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5" activeTab="5"/>
  </bookViews>
  <sheets>
    <sheet name="Atualizada em 02.2019" sheetId="1" state="hidden" r:id="rId2"/>
    <sheet name="Atualizada em 08.2019" sheetId="2" state="hidden" r:id="rId3"/>
    <sheet name="Atualizada em 01.2020" sheetId="3" state="hidden" r:id="rId4"/>
    <sheet name="Atualizada em 08.2020" sheetId="4" state="hidden" r:id="rId5"/>
    <sheet name="Atualizada em 07.06.2021" sheetId="5" state="hidden" r:id="rId6"/>
    <sheet name="Atualizada em 03.08.2022" sheetId="6" state="visible" r:id="rId7"/>
    <sheet name="Atualizada em 26.01.2022" sheetId="7" state="hidden" r:id="rId8"/>
    <sheet name="Atualizada em 19.01.21" sheetId="8" state="hidden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<sst xmlns="http://schemas.openxmlformats.org/spreadsheetml/2006/main" count="667" uniqueCount="87">
  <si>
    <t xml:space="preserve">RELAÇÃO FROTA TJMG</t>
  </si>
  <si>
    <t xml:space="preserve">REPRESENTAÇÃO</t>
  </si>
  <si>
    <t xml:space="preserve">MODELO</t>
  </si>
  <si>
    <t xml:space="preserve">ANO</t>
  </si>
  <si>
    <t xml:space="preserve">QUANTIDADE</t>
  </si>
  <si>
    <t xml:space="preserve">TOYOTA/COROLLA XEI 2.0 FLEX</t>
  </si>
  <si>
    <t xml:space="preserve">2017/2018</t>
  </si>
  <si>
    <t xml:space="preserve">ÔMEGA (cessão de uso STJ)</t>
  </si>
  <si>
    <t xml:space="preserve">2008/2009</t>
  </si>
  <si>
    <t xml:space="preserve">CHEV / TRALBLAZER LTZ D4A</t>
  </si>
  <si>
    <t xml:space="preserve">2014/2014</t>
  </si>
  <si>
    <t xml:space="preserve">INSTITUCIONAL</t>
  </si>
  <si>
    <t xml:space="preserve">CHEVROLET / COBALT 1 . 8 LTZ</t>
  </si>
  <si>
    <t xml:space="preserve">2013/2014</t>
  </si>
  <si>
    <t xml:space="preserve">CHEVROLET / CRUZE LT NB</t>
  </si>
  <si>
    <t xml:space="preserve">2011/2012</t>
  </si>
  <si>
    <t xml:space="preserve">GM/ASTRA SEDAN ADVANTAGE</t>
  </si>
  <si>
    <t xml:space="preserve">2010/2011</t>
  </si>
  <si>
    <t xml:space="preserve">GM/VECTRA SEDAN ELEGANCE</t>
  </si>
  <si>
    <t xml:space="preserve">2008/2008</t>
  </si>
  <si>
    <t xml:space="preserve">CHEV/SPIN 1.8L MT LTZ</t>
  </si>
  <si>
    <t xml:space="preserve">2019/2019</t>
  </si>
  <si>
    <t xml:space="preserve">SERVIÇO</t>
  </si>
  <si>
    <t xml:space="preserve">CHEV / SPIN 1. 8L MT LT</t>
  </si>
  <si>
    <t xml:space="preserve">2012/2013</t>
  </si>
  <si>
    <t xml:space="preserve">2018/2018</t>
  </si>
  <si>
    <t xml:space="preserve">FIAT / DOBLO HLX 1.8 FLEX</t>
  </si>
  <si>
    <t xml:space="preserve">2010/2010</t>
  </si>
  <si>
    <t xml:space="preserve">FIAT / PALIO FIRE</t>
  </si>
  <si>
    <t xml:space="preserve">2016/2016</t>
  </si>
  <si>
    <t xml:space="preserve">FIAT/DOBLO ESSENCE 1.8</t>
  </si>
  <si>
    <t xml:space="preserve">FIAT/FIORINO 1.4 FLEX</t>
  </si>
  <si>
    <t xml:space="preserve">FIAT/PALIO WK ADVEN FLEX</t>
  </si>
  <si>
    <t xml:space="preserve">2009/2010</t>
  </si>
  <si>
    <t xml:space="preserve">FORD FIESTA SE (cessão de uso PMMG)</t>
  </si>
  <si>
    <t xml:space="preserve">I / M. BENZ313CDI SPRINTERM</t>
  </si>
  <si>
    <t xml:space="preserve">I / M. BENZ415CDI SPRINTERM</t>
  </si>
  <si>
    <t xml:space="preserve">I /M .BENZ413CDI SPRINTERC</t>
  </si>
  <si>
    <t xml:space="preserve">IVECO/DAILY 35S14HDGFURG</t>
  </si>
  <si>
    <t xml:space="preserve">IVECO/DAILY 40S14CS</t>
  </si>
  <si>
    <t xml:space="preserve">IVECO/DAILY 70C17HDCS</t>
  </si>
  <si>
    <t xml:space="preserve">2018/2019</t>
  </si>
  <si>
    <t xml:space="preserve">IVECO/TECTOR 170E22N</t>
  </si>
  <si>
    <t xml:space="preserve">2009/2009</t>
  </si>
  <si>
    <t xml:space="preserve">NISSAN FRONTIER SEL</t>
  </si>
  <si>
    <t xml:space="preserve">2007/2008</t>
  </si>
  <si>
    <t xml:space="preserve">REBOQUE BRASTRAILER PIQUIZEIRO</t>
  </si>
  <si>
    <t xml:space="preserve">-</t>
  </si>
  <si>
    <t xml:space="preserve">RENAULT/DUSTER 20 D 4X4</t>
  </si>
  <si>
    <t xml:space="preserve">VW / KOMBI LOTAÇÃO</t>
  </si>
  <si>
    <t xml:space="preserve">Ano Fab./                 Ano Mod.</t>
  </si>
  <si>
    <t xml:space="preserve">ÔMEGA</t>
  </si>
  <si>
    <t xml:space="preserve">FORD/FIESTA 1.6 FLEX HATCH (cessão de uso PCMG)</t>
  </si>
  <si>
    <t xml:space="preserve">2011/2011</t>
  </si>
  <si>
    <t xml:space="preserve">RENAULT/SANDERO EXP 16HP (cessão de uso PCMG)</t>
  </si>
  <si>
    <t xml:space="preserve">I/VW JETTA 2.0</t>
  </si>
  <si>
    <t xml:space="preserve">IVECO/DAILY 30S13 VAN</t>
  </si>
  <si>
    <t xml:space="preserve">I/PEUGEOT EXPERT EUROLAF</t>
  </si>
  <si>
    <t xml:space="preserve">2019/2020</t>
  </si>
  <si>
    <t xml:space="preserve">TOYOTA/COROLLA ALTIS HV</t>
  </si>
  <si>
    <t xml:space="preserve">2020/2020</t>
  </si>
  <si>
    <t xml:space="preserve">I/CHEV CRUZE LT NB AT</t>
  </si>
  <si>
    <t xml:space="preserve">I/CHEV EQUINOX PREMIER</t>
  </si>
  <si>
    <t xml:space="preserve">I/ CITROEN JUMPY FURGÃO PK</t>
  </si>
  <si>
    <t xml:space="preserve">IVECO/TECTOR 170E28 CC</t>
  </si>
  <si>
    <t xml:space="preserve">2020/2021</t>
  </si>
  <si>
    <t xml:space="preserve">TOYOTA/COROLLA XEI 2.0 FLEX (BLINDADOS)</t>
  </si>
  <si>
    <t xml:space="preserve">HONDA/FIT DX MT</t>
  </si>
  <si>
    <t xml:space="preserve">2013/2013</t>
  </si>
  <si>
    <t xml:space="preserve">RELAÇÃO DE VEÍCULOS OFICIAIS TJMG</t>
  </si>
  <si>
    <t xml:space="preserve">TOYOTA/COROLLA ALTIS 1.8 HV</t>
  </si>
  <si>
    <t xml:space="preserve">2022/2023</t>
  </si>
  <si>
    <t xml:space="preserve">I/CHEV CRUZE MID NB AT</t>
  </si>
  <si>
    <t xml:space="preserve">2023/2023</t>
  </si>
  <si>
    <t xml:space="preserve">I/MMC PAJERO SPORT HPE</t>
  </si>
  <si>
    <t xml:space="preserve">2023/2024</t>
  </si>
  <si>
    <t xml:space="preserve">CHEV/ONIX PLUS 10TMT LT1</t>
  </si>
  <si>
    <t xml:space="preserve">CHEV / SPIN 18L AT PREMIER</t>
  </si>
  <si>
    <t xml:space="preserve">2024/2025</t>
  </si>
  <si>
    <t xml:space="preserve">CHEV / SPIN 1.8 MT </t>
  </si>
  <si>
    <t xml:space="preserve">2014/2015</t>
  </si>
  <si>
    <t xml:space="preserve">FIAT / DOBLO ESSENCE 1.8</t>
  </si>
  <si>
    <t xml:space="preserve">2015/2016</t>
  </si>
  <si>
    <t xml:space="preserve">RENAULT / DUSTER 20 D 4X4</t>
  </si>
  <si>
    <t xml:space="preserve">RENAULT / MASTERPL3 MOB. CM</t>
  </si>
  <si>
    <t xml:space="preserve">VW/14.210 CRM 4X2</t>
  </si>
  <si>
    <t xml:space="preserve">VW/DELIVERY 9.180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</si>
</sst>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2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sz val="10"/>
      <color rgb="FF80000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0"/>
      <color rgb="FF008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80800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u val="single"/>
      <sz val="16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sz val="10"/>
      <name val="Calibri"/>
      <family val="2"/>
      <charset val="1"/>
    </font>
    <font>
      <sz val="9"/>
      <color rgb="FFFFFFFF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8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CCCCFF"/>
      </patternFill>
    </fill>
    <fill>
      <patternFill patternType="solid">
        <fgColor rgb="FFCCCCFF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CC99"/>
        <bgColor rgb="FFFFCCCC"/>
      </patternFill>
    </fill>
    <fill>
      <patternFill patternType="solid">
        <fgColor rgb="FF800000"/>
        <bgColor rgb="FF5C0000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580000"/>
        <bgColor rgb="FF5C0000"/>
      </patternFill>
    </fill>
    <fill>
      <patternFill patternType="solid">
        <fgColor rgb="FF5C0000"/>
        <bgColor rgb="FF580000"/>
      </patternFill>
    </fill>
    <fill>
      <patternFill patternType="solid">
        <fgColor rgb="FF92D050"/>
        <bgColor rgb="FFA6A6A6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FFFFFF"/>
      </left>
      <right style="double">
        <color rgb="FFFFFFFF"/>
      </right>
      <top style="double">
        <color rgb="FFFFFFFF"/>
      </top>
      <bottom/>
      <diagonal/>
    </border>
    <border diagonalUp="false" diagonalDown="false">
      <left style="hair">
        <color rgb="FFA6A6A6"/>
      </left>
      <right style="hair">
        <color rgb="FFA6A6A6"/>
      </right>
      <top style="hair">
        <color rgb="FFA6A6A6"/>
      </top>
      <bottom style="hair">
        <color rgb="FFA6A6A6"/>
      </bottom>
      <diagonal/>
    </border>
    <border diagonalUp="false" diagonalDown="false">
      <left style="hair">
        <color rgb="FFA6A6A6"/>
      </left>
      <right style="hair">
        <color rgb="FFA6A6A6"/>
      </right>
      <top/>
      <bottom style="hair">
        <color rgb="FFA6A6A6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hair">
        <color rgb="FFA6A6A6"/>
      </left>
      <right style="hair">
        <color rgb="FFA6A6A6"/>
      </right>
      <top style="hair">
        <color rgb="FFA6A6A6"/>
      </top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9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left" vertical="bottom" textRotation="0" wrapText="false" indent="0" shrinkToFit="false"/>
    </xf>
    <xf numFmtId="164" fontId="9" fillId="8" borderId="0" applyFont="true" applyBorder="false" applyAlignment="true" applyProtection="false">
      <alignment horizontal="general" vertical="bottom" textRotation="0" wrapText="false" indent="0" shrinkToFit="false"/>
    </xf>
    <xf numFmtId="164" fontId="9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10" borderId="0" applyFont="true" applyBorder="false" applyAlignment="true" applyProtection="false">
      <alignment horizontal="general" vertical="bottom" textRotation="0" wrapText="false" indent="0" shrinkToFit="false"/>
    </xf>
    <xf numFmtId="164" fontId="11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11" borderId="0" applyFont="true" applyBorder="false" applyAlignment="true" applyProtection="false">
      <alignment horizontal="general" vertical="bottom" textRotation="0" wrapText="false" indent="0" shrinkToFit="false"/>
    </xf>
    <xf numFmtId="164" fontId="16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11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11" borderId="1" applyFont="true" applyBorder="true" applyAlignment="true" applyProtection="false">
      <alignment horizontal="general" vertical="bottom" textRotation="0" wrapText="false" indent="0" shrinkToFit="false"/>
    </xf>
    <xf numFmtId="164" fontId="20" fillId="11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false" applyAlignment="true" applyProtection="false">
      <alignment horizontal="left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3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3" xfId="58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3" xfId="5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3" xfId="5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3" xfId="5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4" xfId="5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1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4" xfId="5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4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7" xfId="5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1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1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8" xfId="5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8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8" xfId="5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8" xfId="5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4" borderId="4" xfId="5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14" borderId="3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4" borderId="4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4" borderId="3" xfId="5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14" borderId="3" xfId="58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14" borderId="3" xfId="5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2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4" borderId="7" xfId="5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14" borderId="3" xfId="58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7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2" xfId="20"/>
    <cellStyle name="Accent 1 5" xfId="21"/>
    <cellStyle name="Accent 1 6" xfId="22"/>
    <cellStyle name="Accent 2 2" xfId="23"/>
    <cellStyle name="Accent 2 6" xfId="24"/>
    <cellStyle name="Accent 2 7" xfId="25"/>
    <cellStyle name="Accent 3 2" xfId="26"/>
    <cellStyle name="Accent 3 7" xfId="27"/>
    <cellStyle name="Accent 3 8" xfId="28"/>
    <cellStyle name="Accent 4" xfId="29"/>
    <cellStyle name="Accent 4 2" xfId="30"/>
    <cellStyle name="Accent 5" xfId="31"/>
    <cellStyle name="Bad 2" xfId="32"/>
    <cellStyle name="Bad 8" xfId="33"/>
    <cellStyle name="Bad 9" xfId="34"/>
    <cellStyle name="Campo da tabela dinâmica" xfId="35"/>
    <cellStyle name="Canto da tabela dinâmica" xfId="36"/>
    <cellStyle name="Categoria da tabela dinâmica" xfId="37"/>
    <cellStyle name="Error 10" xfId="38"/>
    <cellStyle name="Error 2" xfId="39"/>
    <cellStyle name="Error 9" xfId="40"/>
    <cellStyle name="Footnote 10" xfId="41"/>
    <cellStyle name="Footnote 11" xfId="42"/>
    <cellStyle name="Footnote 2" xfId="43"/>
    <cellStyle name="Good 11" xfId="44"/>
    <cellStyle name="Good 12" xfId="45"/>
    <cellStyle name="Good 2" xfId="46"/>
    <cellStyle name="Heading (user) 12" xfId="47"/>
    <cellStyle name="Heading (user) 13" xfId="48"/>
    <cellStyle name="Heading 1 13" xfId="49"/>
    <cellStyle name="Heading 1 14" xfId="50"/>
    <cellStyle name="Heading 1 2" xfId="51"/>
    <cellStyle name="Heading 2 14" xfId="52"/>
    <cellStyle name="Heading 2 15" xfId="53"/>
    <cellStyle name="Heading 2 2" xfId="54"/>
    <cellStyle name="Neutral 15" xfId="55"/>
    <cellStyle name="Neutral 16" xfId="56"/>
    <cellStyle name="Neutral 2" xfId="57"/>
    <cellStyle name="Normal 2" xfId="58"/>
    <cellStyle name="Normal 2 2" xfId="59"/>
    <cellStyle name="Normal 2 3" xfId="60"/>
    <cellStyle name="Normal 2 4" xfId="61"/>
    <cellStyle name="Normal 3" xfId="62"/>
    <cellStyle name="Normal 3 2" xfId="63"/>
    <cellStyle name="Normal 3 3" xfId="64"/>
    <cellStyle name="Normal 3 4" xfId="65"/>
    <cellStyle name="Normal 3 5" xfId="66"/>
    <cellStyle name="Normal 4" xfId="67"/>
    <cellStyle name="Normal 4 2" xfId="68"/>
    <cellStyle name="Normal 4 3" xfId="69"/>
    <cellStyle name="Normal 4 4" xfId="70"/>
    <cellStyle name="Normal 5" xfId="71"/>
    <cellStyle name="Normal 5 2" xfId="72"/>
    <cellStyle name="Normal 6" xfId="73"/>
    <cellStyle name="Normal 7" xfId="74"/>
    <cellStyle name="Normal 8" xfId="75"/>
    <cellStyle name="Note 16" xfId="76"/>
    <cellStyle name="Note 17" xfId="77"/>
    <cellStyle name="Note 2" xfId="78"/>
    <cellStyle name="Resultado da tabela dinâmica" xfId="79"/>
    <cellStyle name="Status 17" xfId="80"/>
    <cellStyle name="Status 18" xfId="81"/>
    <cellStyle name="Status 2" xfId="82"/>
    <cellStyle name="Text 18" xfId="83"/>
    <cellStyle name="Text 19" xfId="84"/>
    <cellStyle name="Text 2" xfId="85"/>
    <cellStyle name="Título da tabela dinâmica" xfId="86"/>
    <cellStyle name="Valor da tabela dinâmica" xfId="87"/>
    <cellStyle name="Warning 19" xfId="88"/>
    <cellStyle name="Warning 2" xfId="89"/>
    <cellStyle name="Warning 20" xfId="90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580000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5C0000"/>
      <rgbColor rgb="FF008080"/>
      <rgbColor rgb="FF0000FF"/>
      <rgbColor rgb="FF00CCFF"/>
      <rgbColor rgb="FFCCFFFF"/>
      <rgbColor rgb="FFCCFFCC"/>
      <rgbColor rgb="FFFFFF99"/>
      <rgbColor rgb="FF99CCFF"/>
      <rgbColor rgb="FFFFCC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A6A6A6"/>
      <rgbColor rgb="FF003366"/>
      <rgbColor rgb="FF339966"/>
      <rgbColor rgb="FF006600"/>
      <rgbColor rgb="FF333300"/>
      <rgbColor rgb="FF9966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G5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2" activeCellId="0" sqref="E32"/>
    </sheetView>
  </sheetViews>
  <sheetFormatPr defaultRowHeight="12.7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32.71"/>
    <col collapsed="false" customWidth="true" hidden="false" outlineLevel="0" max="3" min="3" style="1" width="14.15"/>
    <col collapsed="false" customWidth="true" hidden="false" outlineLevel="0" max="4" min="4" style="1" width="14.43"/>
    <col collapsed="false" customWidth="true" hidden="false" outlineLevel="0" max="1025" min="5" style="1" width="9.13"/>
  </cols>
  <sheetData>
    <row r="4" customFormat="false" ht="21" hidden="false" customHeight="false" outlineLevel="0" collapsed="false">
      <c r="A4" s="2" t="s">
        <v>0</v>
      </c>
      <c r="B4" s="2"/>
      <c r="C4" s="2"/>
      <c r="D4" s="2"/>
      <c r="E4" s="2"/>
      <c r="F4" s="2"/>
    </row>
    <row r="6" customFormat="false" ht="20.1" hidden="false" customHeight="true" outlineLevel="0" collapsed="false"/>
    <row r="7" customFormat="false" ht="20.1" hidden="false" customHeight="true" outlineLevel="0" collapsed="false">
      <c r="B7" s="3" t="s">
        <v>1</v>
      </c>
      <c r="C7" s="3"/>
      <c r="D7" s="3"/>
    </row>
    <row r="8" customFormat="false" ht="20.1" hidden="false" customHeight="true" outlineLevel="0" collapsed="false">
      <c r="B8" s="3" t="s">
        <v>2</v>
      </c>
      <c r="C8" s="3" t="s">
        <v>3</v>
      </c>
      <c r="D8" s="3" t="s">
        <v>4</v>
      </c>
    </row>
    <row r="9" customFormat="false" ht="20.1" hidden="false" customHeight="true" outlineLevel="0" collapsed="false">
      <c r="B9" s="4" t="s">
        <v>5</v>
      </c>
      <c r="C9" s="5" t="s">
        <v>6</v>
      </c>
      <c r="D9" s="6" t="n">
        <v>4</v>
      </c>
    </row>
    <row r="10" customFormat="false" ht="20.1" hidden="false" customHeight="true" outlineLevel="0" collapsed="false">
      <c r="B10" s="7" t="s">
        <v>7</v>
      </c>
      <c r="C10" s="5" t="s">
        <v>8</v>
      </c>
      <c r="D10" s="6" t="n">
        <v>1</v>
      </c>
    </row>
    <row r="11" customFormat="false" ht="20.1" hidden="false" customHeight="true" outlineLevel="0" collapsed="false">
      <c r="B11" s="8" t="s">
        <v>9</v>
      </c>
      <c r="C11" s="5" t="s">
        <v>10</v>
      </c>
      <c r="D11" s="6" t="n">
        <v>1</v>
      </c>
    </row>
    <row r="12" customFormat="false" ht="20.1" hidden="false" customHeight="true" outlineLevel="0" collapsed="false">
      <c r="C12" s="9"/>
      <c r="D12" s="10"/>
      <c r="G12" s="9"/>
    </row>
    <row r="13" customFormat="false" ht="20.1" hidden="false" customHeight="true" outlineLevel="0" collapsed="false">
      <c r="B13" s="3" t="s">
        <v>11</v>
      </c>
      <c r="C13" s="3"/>
      <c r="D13" s="3"/>
      <c r="G13" s="9"/>
    </row>
    <row r="14" customFormat="false" ht="20.1" hidden="false" customHeight="true" outlineLevel="0" collapsed="false">
      <c r="B14" s="3" t="s">
        <v>2</v>
      </c>
      <c r="C14" s="3" t="s">
        <v>3</v>
      </c>
      <c r="D14" s="3" t="s">
        <v>4</v>
      </c>
      <c r="G14" s="9"/>
    </row>
    <row r="15" customFormat="false" ht="20.1" hidden="false" customHeight="true" outlineLevel="0" collapsed="false">
      <c r="B15" s="8" t="s">
        <v>12</v>
      </c>
      <c r="C15" s="5" t="s">
        <v>13</v>
      </c>
      <c r="D15" s="6" t="n">
        <v>31</v>
      </c>
      <c r="G15" s="9"/>
    </row>
    <row r="16" customFormat="false" ht="20.1" hidden="false" customHeight="true" outlineLevel="0" collapsed="false">
      <c r="B16" s="8"/>
      <c r="C16" s="5" t="s">
        <v>10</v>
      </c>
      <c r="D16" s="6" t="n">
        <v>21</v>
      </c>
      <c r="G16" s="9"/>
    </row>
    <row r="17" customFormat="false" ht="20.1" hidden="false" customHeight="true" outlineLevel="0" collapsed="false">
      <c r="B17" s="8" t="s">
        <v>14</v>
      </c>
      <c r="C17" s="5" t="s">
        <v>15</v>
      </c>
      <c r="D17" s="6" t="n">
        <v>1</v>
      </c>
      <c r="G17" s="9"/>
    </row>
    <row r="18" customFormat="false" ht="20.1" hidden="false" customHeight="true" outlineLevel="0" collapsed="false">
      <c r="B18" s="8"/>
      <c r="C18" s="5" t="s">
        <v>13</v>
      </c>
      <c r="D18" s="6" t="n">
        <v>3</v>
      </c>
      <c r="G18" s="9"/>
    </row>
    <row r="19" customFormat="false" ht="20.1" hidden="false" customHeight="true" outlineLevel="0" collapsed="false">
      <c r="B19" s="8"/>
      <c r="C19" s="5" t="s">
        <v>10</v>
      </c>
      <c r="D19" s="6" t="n">
        <v>2</v>
      </c>
      <c r="G19" s="9"/>
    </row>
    <row r="20" customFormat="false" ht="20.1" hidden="false" customHeight="true" outlineLevel="0" collapsed="false">
      <c r="B20" s="8" t="s">
        <v>16</v>
      </c>
      <c r="C20" s="5" t="s">
        <v>8</v>
      </c>
      <c r="D20" s="6" t="n">
        <v>87</v>
      </c>
      <c r="G20" s="9"/>
    </row>
    <row r="21" customFormat="false" ht="20.1" hidden="false" customHeight="true" outlineLevel="0" collapsed="false">
      <c r="B21" s="8"/>
      <c r="C21" s="5" t="s">
        <v>17</v>
      </c>
      <c r="D21" s="6" t="n">
        <v>27</v>
      </c>
      <c r="G21" s="11"/>
    </row>
    <row r="22" customFormat="false" ht="20.1" hidden="false" customHeight="true" outlineLevel="0" collapsed="false">
      <c r="B22" s="8" t="s">
        <v>18</v>
      </c>
      <c r="C22" s="5" t="s">
        <v>19</v>
      </c>
      <c r="D22" s="6" t="n">
        <v>5</v>
      </c>
      <c r="G22" s="11"/>
    </row>
    <row r="23" customFormat="false" ht="20.1" hidden="false" customHeight="true" outlineLevel="0" collapsed="false">
      <c r="B23" s="8" t="s">
        <v>5</v>
      </c>
      <c r="C23" s="5" t="s">
        <v>6</v>
      </c>
      <c r="D23" s="6" t="n">
        <v>8</v>
      </c>
    </row>
    <row r="24" customFormat="false" ht="20.1" hidden="false" customHeight="true" outlineLevel="0" collapsed="false">
      <c r="B24" s="8" t="s">
        <v>20</v>
      </c>
      <c r="C24" s="5" t="s">
        <v>21</v>
      </c>
      <c r="D24" s="6" t="n">
        <v>10</v>
      </c>
    </row>
    <row r="25" customFormat="false" ht="20.1" hidden="false" customHeight="true" outlineLevel="0" collapsed="false">
      <c r="C25" s="9"/>
      <c r="D25" s="10"/>
    </row>
    <row r="26" customFormat="false" ht="20.1" hidden="false" customHeight="true" outlineLevel="0" collapsed="false">
      <c r="B26" s="3" t="s">
        <v>22</v>
      </c>
      <c r="C26" s="3"/>
      <c r="D26" s="3"/>
    </row>
    <row r="27" customFormat="false" ht="20.1" hidden="false" customHeight="true" outlineLevel="0" collapsed="false">
      <c r="B27" s="3" t="s">
        <v>2</v>
      </c>
      <c r="C27" s="3" t="s">
        <v>3</v>
      </c>
      <c r="D27" s="3" t="s">
        <v>4</v>
      </c>
    </row>
    <row r="28" customFormat="false" ht="20.1" hidden="false" customHeight="true" outlineLevel="0" collapsed="false">
      <c r="B28" s="12" t="s">
        <v>23</v>
      </c>
      <c r="C28" s="5" t="s">
        <v>24</v>
      </c>
      <c r="D28" s="13" t="n">
        <v>18</v>
      </c>
    </row>
    <row r="29" customFormat="false" ht="20.1" hidden="false" customHeight="true" outlineLevel="0" collapsed="false">
      <c r="B29" s="8" t="s">
        <v>20</v>
      </c>
      <c r="C29" s="5" t="s">
        <v>25</v>
      </c>
      <c r="D29" s="13" t="n">
        <f aca="false">78</f>
        <v>78</v>
      </c>
    </row>
    <row r="30" customFormat="false" ht="20.1" hidden="false" customHeight="true" outlineLevel="0" collapsed="false">
      <c r="B30" s="8"/>
      <c r="C30" s="5" t="s">
        <v>21</v>
      </c>
      <c r="D30" s="13" t="n">
        <v>3</v>
      </c>
    </row>
    <row r="31" customFormat="false" ht="20.1" hidden="false" customHeight="true" outlineLevel="0" collapsed="false">
      <c r="B31" s="12" t="s">
        <v>26</v>
      </c>
      <c r="C31" s="5" t="s">
        <v>27</v>
      </c>
      <c r="D31" s="6" t="n">
        <v>2</v>
      </c>
    </row>
    <row r="32" customFormat="false" ht="20.1" hidden="false" customHeight="true" outlineLevel="0" collapsed="false">
      <c r="B32" s="12" t="s">
        <v>28</v>
      </c>
      <c r="C32" s="5" t="s">
        <v>29</v>
      </c>
      <c r="D32" s="6" t="n">
        <v>183</v>
      </c>
    </row>
    <row r="33" customFormat="false" ht="20.1" hidden="false" customHeight="true" outlineLevel="0" collapsed="false">
      <c r="B33" s="12" t="s">
        <v>30</v>
      </c>
      <c r="C33" s="5" t="s">
        <v>29</v>
      </c>
      <c r="D33" s="6" t="n">
        <v>10</v>
      </c>
    </row>
    <row r="34" customFormat="false" ht="20.1" hidden="false" customHeight="true" outlineLevel="0" collapsed="false">
      <c r="B34" s="12" t="s">
        <v>31</v>
      </c>
      <c r="C34" s="5" t="s">
        <v>27</v>
      </c>
      <c r="D34" s="6" t="n">
        <v>4</v>
      </c>
    </row>
    <row r="35" customFormat="false" ht="20.1" hidden="false" customHeight="true" outlineLevel="0" collapsed="false">
      <c r="B35" s="12"/>
      <c r="C35" s="5" t="s">
        <v>29</v>
      </c>
      <c r="D35" s="6" t="n">
        <v>11</v>
      </c>
    </row>
    <row r="36" customFormat="false" ht="20.1" hidden="false" customHeight="true" outlineLevel="0" collapsed="false">
      <c r="B36" s="12" t="s">
        <v>32</v>
      </c>
      <c r="C36" s="5" t="s">
        <v>33</v>
      </c>
      <c r="D36" s="6" t="n">
        <v>2</v>
      </c>
    </row>
    <row r="37" customFormat="false" ht="20.1" hidden="false" customHeight="true" outlineLevel="0" collapsed="false">
      <c r="B37" s="12"/>
      <c r="C37" s="5" t="s">
        <v>24</v>
      </c>
      <c r="D37" s="6" t="n">
        <v>3</v>
      </c>
    </row>
    <row r="38" customFormat="false" ht="20.1" hidden="false" customHeight="true" outlineLevel="0" collapsed="false">
      <c r="B38" s="14" t="s">
        <v>34</v>
      </c>
      <c r="C38" s="5" t="s">
        <v>24</v>
      </c>
      <c r="D38" s="6" t="n">
        <v>3</v>
      </c>
    </row>
    <row r="39" customFormat="false" ht="20.1" hidden="false" customHeight="true" outlineLevel="0" collapsed="false">
      <c r="B39" s="12" t="s">
        <v>35</v>
      </c>
      <c r="C39" s="5" t="s">
        <v>8</v>
      </c>
      <c r="D39" s="6" t="n">
        <v>7</v>
      </c>
    </row>
    <row r="40" customFormat="false" ht="20.1" hidden="false" customHeight="true" outlineLevel="0" collapsed="false">
      <c r="B40" s="12" t="s">
        <v>36</v>
      </c>
      <c r="C40" s="6" t="s">
        <v>6</v>
      </c>
      <c r="D40" s="6" t="n">
        <v>1</v>
      </c>
    </row>
    <row r="41" customFormat="false" ht="20.1" hidden="false" customHeight="true" outlineLevel="0" collapsed="false">
      <c r="B41" s="12" t="s">
        <v>37</v>
      </c>
      <c r="C41" s="6" t="s">
        <v>15</v>
      </c>
      <c r="D41" s="6" t="n">
        <v>1</v>
      </c>
    </row>
    <row r="42" customFormat="false" ht="20.1" hidden="false" customHeight="true" outlineLevel="0" collapsed="false">
      <c r="B42" s="12" t="s">
        <v>38</v>
      </c>
      <c r="C42" s="6" t="s">
        <v>6</v>
      </c>
      <c r="D42" s="6" t="n">
        <v>1</v>
      </c>
    </row>
    <row r="43" customFormat="false" ht="20.1" hidden="false" customHeight="true" outlineLevel="0" collapsed="false">
      <c r="B43" s="12" t="s">
        <v>39</v>
      </c>
      <c r="C43" s="6" t="s">
        <v>6</v>
      </c>
      <c r="D43" s="6" t="n">
        <v>3</v>
      </c>
      <c r="G43" s="15"/>
    </row>
    <row r="44" customFormat="false" ht="20.1" hidden="false" customHeight="true" outlineLevel="0" collapsed="false">
      <c r="B44" s="12" t="s">
        <v>40</v>
      </c>
      <c r="C44" s="5" t="s">
        <v>41</v>
      </c>
      <c r="D44" s="6" t="n">
        <v>2</v>
      </c>
    </row>
    <row r="45" customFormat="false" ht="20.1" hidden="false" customHeight="true" outlineLevel="0" collapsed="false">
      <c r="B45" s="12" t="s">
        <v>42</v>
      </c>
      <c r="C45" s="6" t="s">
        <v>43</v>
      </c>
      <c r="D45" s="6" t="n">
        <v>1</v>
      </c>
    </row>
    <row r="46" customFormat="false" ht="20.1" hidden="false" customHeight="true" outlineLevel="0" collapsed="false">
      <c r="B46" s="12" t="s">
        <v>44</v>
      </c>
      <c r="C46" s="5" t="s">
        <v>45</v>
      </c>
      <c r="D46" s="6" t="n">
        <v>1</v>
      </c>
    </row>
    <row r="47" customFormat="false" ht="20.1" hidden="false" customHeight="true" outlineLevel="0" collapsed="false">
      <c r="B47" s="12" t="s">
        <v>46</v>
      </c>
      <c r="C47" s="6" t="s">
        <v>47</v>
      </c>
      <c r="D47" s="6" t="n">
        <v>1</v>
      </c>
    </row>
    <row r="48" customFormat="false" ht="20.1" hidden="false" customHeight="true" outlineLevel="0" collapsed="false">
      <c r="B48" s="12" t="s">
        <v>48</v>
      </c>
      <c r="C48" s="5" t="s">
        <v>13</v>
      </c>
      <c r="D48" s="6" t="n">
        <v>3</v>
      </c>
    </row>
    <row r="49" customFormat="false" ht="20.1" hidden="false" customHeight="true" outlineLevel="0" collapsed="false">
      <c r="B49" s="12" t="s">
        <v>49</v>
      </c>
      <c r="C49" s="5" t="s">
        <v>33</v>
      </c>
      <c r="D49" s="6" t="n">
        <v>28</v>
      </c>
    </row>
    <row r="50" customFormat="false" ht="20.1" hidden="false" customHeight="true" outlineLevel="0" collapsed="false">
      <c r="D50" s="9"/>
    </row>
    <row r="51" customFormat="false" ht="20.1" hidden="false" customHeight="true" outlineLevel="0" collapsed="false">
      <c r="D51" s="9"/>
    </row>
    <row r="52" customFormat="false" ht="20.1" hidden="false" customHeight="true" outlineLevel="0" collapsed="false">
      <c r="D52" s="9"/>
    </row>
    <row r="53" customFormat="false" ht="12.75" hidden="false" customHeight="false" outlineLevel="0" collapsed="false">
      <c r="D53" s="9"/>
    </row>
  </sheetData>
  <mergeCells count="10">
    <mergeCell ref="A4:F4"/>
    <mergeCell ref="B7:D7"/>
    <mergeCell ref="B13:D13"/>
    <mergeCell ref="B15:B16"/>
    <mergeCell ref="B17:B19"/>
    <mergeCell ref="B20:B21"/>
    <mergeCell ref="B26:D26"/>
    <mergeCell ref="B29:B30"/>
    <mergeCell ref="B34:B35"/>
    <mergeCell ref="B36:B37"/>
  </mergeCells>
  <printOptions headings="false" gridLines="false" gridLinesSet="true" horizontalCentered="false" verticalCentered="false"/>
  <pageMargins left="0.511805555555555" right="0.511805555555555" top="0.878472222222222" bottom="0.7875" header="0.511805555555555" footer="0.511805555555555"/>
  <pageSetup paperSize="9" scale="8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G53"/>
  <sheetViews>
    <sheetView showFormulas="false" showGridLines="fals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E32" activeCellId="0" sqref="E32"/>
    </sheetView>
  </sheetViews>
  <sheetFormatPr defaultRowHeight="12.7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32.71"/>
    <col collapsed="false" customWidth="true" hidden="false" outlineLevel="0" max="3" min="3" style="1" width="14.15"/>
    <col collapsed="false" customWidth="true" hidden="false" outlineLevel="0" max="4" min="4" style="1" width="14.43"/>
    <col collapsed="false" customWidth="true" hidden="false" outlineLevel="0" max="1025" min="5" style="1" width="9.13"/>
  </cols>
  <sheetData>
    <row r="4" customFormat="false" ht="21" hidden="false" customHeight="false" outlineLevel="0" collapsed="false">
      <c r="A4" s="2" t="s">
        <v>0</v>
      </c>
      <c r="B4" s="2"/>
      <c r="C4" s="2"/>
      <c r="D4" s="2"/>
      <c r="E4" s="2"/>
      <c r="F4" s="2"/>
    </row>
    <row r="6" customFormat="false" ht="20.1" hidden="false" customHeight="true" outlineLevel="0" collapsed="false"/>
    <row r="7" customFormat="false" ht="20.1" hidden="false" customHeight="true" outlineLevel="0" collapsed="false">
      <c r="B7" s="3" t="s">
        <v>1</v>
      </c>
      <c r="C7" s="3"/>
      <c r="D7" s="3"/>
    </row>
    <row r="8" customFormat="false" ht="20.1" hidden="false" customHeight="true" outlineLevel="0" collapsed="false">
      <c r="B8" s="3" t="s">
        <v>2</v>
      </c>
      <c r="C8" s="3" t="s">
        <v>3</v>
      </c>
      <c r="D8" s="3" t="s">
        <v>4</v>
      </c>
    </row>
    <row r="9" customFormat="false" ht="20.1" hidden="false" customHeight="true" outlineLevel="0" collapsed="false">
      <c r="B9" s="4" t="s">
        <v>5</v>
      </c>
      <c r="C9" s="5" t="s">
        <v>6</v>
      </c>
      <c r="D9" s="6" t="n">
        <v>4</v>
      </c>
    </row>
    <row r="10" customFormat="false" ht="20.1" hidden="false" customHeight="true" outlineLevel="0" collapsed="false">
      <c r="B10" s="4" t="s">
        <v>14</v>
      </c>
      <c r="C10" s="5" t="s">
        <v>13</v>
      </c>
      <c r="D10" s="6" t="n">
        <v>1</v>
      </c>
    </row>
    <row r="11" customFormat="false" ht="20.1" hidden="false" customHeight="true" outlineLevel="0" collapsed="false">
      <c r="B11" s="7" t="s">
        <v>7</v>
      </c>
      <c r="C11" s="5" t="s">
        <v>8</v>
      </c>
      <c r="D11" s="6" t="n">
        <v>1</v>
      </c>
    </row>
    <row r="12" customFormat="false" ht="20.1" hidden="false" customHeight="true" outlineLevel="0" collapsed="false">
      <c r="B12" s="8" t="s">
        <v>9</v>
      </c>
      <c r="C12" s="5" t="s">
        <v>10</v>
      </c>
      <c r="D12" s="6" t="n">
        <v>1</v>
      </c>
    </row>
    <row r="13" customFormat="false" ht="20.1" hidden="false" customHeight="true" outlineLevel="0" collapsed="false">
      <c r="C13" s="9"/>
      <c r="D13" s="10"/>
      <c r="G13" s="9"/>
    </row>
    <row r="14" customFormat="false" ht="20.1" hidden="false" customHeight="true" outlineLevel="0" collapsed="false">
      <c r="B14" s="3" t="s">
        <v>11</v>
      </c>
      <c r="C14" s="3"/>
      <c r="D14" s="3"/>
      <c r="G14" s="9"/>
    </row>
    <row r="15" customFormat="false" ht="20.1" hidden="false" customHeight="true" outlineLevel="0" collapsed="false">
      <c r="B15" s="3" t="s">
        <v>2</v>
      </c>
      <c r="C15" s="3" t="s">
        <v>3</v>
      </c>
      <c r="D15" s="3" t="s">
        <v>4</v>
      </c>
      <c r="G15" s="9"/>
    </row>
    <row r="16" customFormat="false" ht="20.1" hidden="false" customHeight="true" outlineLevel="0" collapsed="false">
      <c r="B16" s="8" t="s">
        <v>12</v>
      </c>
      <c r="C16" s="5" t="s">
        <v>13</v>
      </c>
      <c r="D16" s="6" t="n">
        <v>38</v>
      </c>
      <c r="G16" s="9"/>
    </row>
    <row r="17" customFormat="false" ht="20.1" hidden="false" customHeight="true" outlineLevel="0" collapsed="false">
      <c r="B17" s="8"/>
      <c r="C17" s="5" t="s">
        <v>10</v>
      </c>
      <c r="D17" s="6" t="n">
        <v>15</v>
      </c>
      <c r="G17" s="9"/>
    </row>
    <row r="18" customFormat="false" ht="20.1" hidden="false" customHeight="true" outlineLevel="0" collapsed="false">
      <c r="B18" s="8" t="s">
        <v>14</v>
      </c>
      <c r="C18" s="5" t="s">
        <v>15</v>
      </c>
      <c r="D18" s="6" t="n">
        <v>1</v>
      </c>
      <c r="G18" s="9"/>
    </row>
    <row r="19" customFormat="false" ht="20.1" hidden="false" customHeight="true" outlineLevel="0" collapsed="false">
      <c r="B19" s="8"/>
      <c r="C19" s="5" t="s">
        <v>13</v>
      </c>
      <c r="D19" s="6" t="n">
        <v>2</v>
      </c>
      <c r="G19" s="9"/>
    </row>
    <row r="20" customFormat="false" ht="20.1" hidden="false" customHeight="true" outlineLevel="0" collapsed="false">
      <c r="B20" s="8"/>
      <c r="C20" s="5" t="s">
        <v>10</v>
      </c>
      <c r="D20" s="6" t="n">
        <v>2</v>
      </c>
      <c r="G20" s="9"/>
    </row>
    <row r="21" customFormat="false" ht="20.1" hidden="false" customHeight="true" outlineLevel="0" collapsed="false">
      <c r="B21" s="8" t="s">
        <v>16</v>
      </c>
      <c r="C21" s="5" t="s">
        <v>8</v>
      </c>
      <c r="D21" s="6" t="n">
        <v>83</v>
      </c>
      <c r="G21" s="9"/>
    </row>
    <row r="22" customFormat="false" ht="20.1" hidden="false" customHeight="true" outlineLevel="0" collapsed="false">
      <c r="B22" s="8"/>
      <c r="C22" s="5" t="s">
        <v>17</v>
      </c>
      <c r="D22" s="6" t="n">
        <v>26</v>
      </c>
      <c r="G22" s="11"/>
    </row>
    <row r="23" customFormat="false" ht="20.1" hidden="false" customHeight="true" outlineLevel="0" collapsed="false">
      <c r="B23" s="8" t="s">
        <v>18</v>
      </c>
      <c r="C23" s="5" t="s">
        <v>19</v>
      </c>
      <c r="D23" s="6" t="n">
        <v>5</v>
      </c>
      <c r="G23" s="11"/>
    </row>
    <row r="24" customFormat="false" ht="20.1" hidden="false" customHeight="true" outlineLevel="0" collapsed="false">
      <c r="B24" s="8" t="s">
        <v>5</v>
      </c>
      <c r="C24" s="5" t="s">
        <v>6</v>
      </c>
      <c r="D24" s="6" t="n">
        <v>8</v>
      </c>
    </row>
    <row r="25" customFormat="false" ht="20.1" hidden="false" customHeight="true" outlineLevel="0" collapsed="false">
      <c r="B25" s="8" t="s">
        <v>20</v>
      </c>
      <c r="C25" s="5" t="s">
        <v>21</v>
      </c>
      <c r="D25" s="6" t="n">
        <v>10</v>
      </c>
    </row>
    <row r="26" customFormat="false" ht="20.1" hidden="false" customHeight="true" outlineLevel="0" collapsed="false">
      <c r="C26" s="9"/>
      <c r="D26" s="10"/>
    </row>
    <row r="27" customFormat="false" ht="20.1" hidden="false" customHeight="true" outlineLevel="0" collapsed="false">
      <c r="B27" s="3" t="s">
        <v>22</v>
      </c>
      <c r="C27" s="3"/>
      <c r="D27" s="3"/>
    </row>
    <row r="28" customFormat="false" ht="20.1" hidden="false" customHeight="true" outlineLevel="0" collapsed="false">
      <c r="B28" s="3" t="s">
        <v>2</v>
      </c>
      <c r="C28" s="3" t="s">
        <v>3</v>
      </c>
      <c r="D28" s="3" t="s">
        <v>4</v>
      </c>
    </row>
    <row r="29" customFormat="false" ht="20.1" hidden="false" customHeight="true" outlineLevel="0" collapsed="false">
      <c r="B29" s="12" t="s">
        <v>23</v>
      </c>
      <c r="C29" s="5" t="s">
        <v>24</v>
      </c>
      <c r="D29" s="13" t="n">
        <v>15</v>
      </c>
    </row>
    <row r="30" customFormat="false" ht="20.1" hidden="false" customHeight="true" outlineLevel="0" collapsed="false">
      <c r="B30" s="8" t="s">
        <v>20</v>
      </c>
      <c r="C30" s="5" t="s">
        <v>25</v>
      </c>
      <c r="D30" s="13" t="n">
        <v>75</v>
      </c>
    </row>
    <row r="31" customFormat="false" ht="20.1" hidden="false" customHeight="true" outlineLevel="0" collapsed="false">
      <c r="B31" s="8"/>
      <c r="C31" s="5" t="s">
        <v>21</v>
      </c>
      <c r="D31" s="13" t="n">
        <v>3</v>
      </c>
    </row>
    <row r="32" customFormat="false" ht="20.1" hidden="false" customHeight="true" outlineLevel="0" collapsed="false">
      <c r="B32" s="12" t="s">
        <v>26</v>
      </c>
      <c r="C32" s="5" t="s">
        <v>27</v>
      </c>
      <c r="D32" s="6" t="n">
        <v>2</v>
      </c>
    </row>
    <row r="33" customFormat="false" ht="20.1" hidden="false" customHeight="true" outlineLevel="0" collapsed="false">
      <c r="B33" s="12" t="s">
        <v>28</v>
      </c>
      <c r="C33" s="5" t="s">
        <v>29</v>
      </c>
      <c r="D33" s="6" t="n">
        <v>182</v>
      </c>
    </row>
    <row r="34" customFormat="false" ht="20.1" hidden="false" customHeight="true" outlineLevel="0" collapsed="false">
      <c r="B34" s="12" t="s">
        <v>30</v>
      </c>
      <c r="C34" s="5" t="s">
        <v>29</v>
      </c>
      <c r="D34" s="6" t="n">
        <v>10</v>
      </c>
    </row>
    <row r="35" customFormat="false" ht="20.1" hidden="false" customHeight="true" outlineLevel="0" collapsed="false">
      <c r="B35" s="12" t="s">
        <v>31</v>
      </c>
      <c r="C35" s="5" t="s">
        <v>27</v>
      </c>
      <c r="D35" s="6" t="n">
        <v>2</v>
      </c>
    </row>
    <row r="36" customFormat="false" ht="20.1" hidden="false" customHeight="true" outlineLevel="0" collapsed="false">
      <c r="B36" s="12"/>
      <c r="C36" s="5" t="s">
        <v>29</v>
      </c>
      <c r="D36" s="6" t="n">
        <v>11</v>
      </c>
    </row>
    <row r="37" customFormat="false" ht="20.1" hidden="false" customHeight="true" outlineLevel="0" collapsed="false">
      <c r="B37" s="16" t="s">
        <v>32</v>
      </c>
      <c r="C37" s="5" t="s">
        <v>24</v>
      </c>
      <c r="D37" s="6" t="n">
        <v>3</v>
      </c>
    </row>
    <row r="38" customFormat="false" ht="20.1" hidden="false" customHeight="true" outlineLevel="0" collapsed="false">
      <c r="B38" s="14" t="s">
        <v>34</v>
      </c>
      <c r="C38" s="5" t="s">
        <v>24</v>
      </c>
      <c r="D38" s="6" t="n">
        <v>3</v>
      </c>
    </row>
    <row r="39" customFormat="false" ht="20.1" hidden="false" customHeight="true" outlineLevel="0" collapsed="false">
      <c r="B39" s="12" t="s">
        <v>35</v>
      </c>
      <c r="C39" s="5" t="s">
        <v>8</v>
      </c>
      <c r="D39" s="6" t="n">
        <v>7</v>
      </c>
    </row>
    <row r="40" customFormat="false" ht="20.1" hidden="false" customHeight="true" outlineLevel="0" collapsed="false">
      <c r="B40" s="12" t="s">
        <v>36</v>
      </c>
      <c r="C40" s="6" t="s">
        <v>6</v>
      </c>
      <c r="D40" s="6" t="n">
        <v>1</v>
      </c>
    </row>
    <row r="41" customFormat="false" ht="20.1" hidden="false" customHeight="true" outlineLevel="0" collapsed="false">
      <c r="B41" s="12" t="s">
        <v>37</v>
      </c>
      <c r="C41" s="6" t="s">
        <v>15</v>
      </c>
      <c r="D41" s="6" t="n">
        <v>1</v>
      </c>
    </row>
    <row r="42" customFormat="false" ht="20.1" hidden="false" customHeight="true" outlineLevel="0" collapsed="false">
      <c r="B42" s="12" t="s">
        <v>38</v>
      </c>
      <c r="C42" s="6" t="s">
        <v>6</v>
      </c>
      <c r="D42" s="6" t="n">
        <v>1</v>
      </c>
    </row>
    <row r="43" customFormat="false" ht="20.1" hidden="false" customHeight="true" outlineLevel="0" collapsed="false">
      <c r="B43" s="12" t="s">
        <v>39</v>
      </c>
      <c r="C43" s="6" t="s">
        <v>6</v>
      </c>
      <c r="D43" s="6" t="n">
        <v>3</v>
      </c>
      <c r="G43" s="15"/>
    </row>
    <row r="44" customFormat="false" ht="20.1" hidden="false" customHeight="true" outlineLevel="0" collapsed="false">
      <c r="B44" s="12" t="s">
        <v>40</v>
      </c>
      <c r="C44" s="5" t="s">
        <v>41</v>
      </c>
      <c r="D44" s="6" t="n">
        <v>2</v>
      </c>
    </row>
    <row r="45" customFormat="false" ht="20.1" hidden="false" customHeight="true" outlineLevel="0" collapsed="false">
      <c r="B45" s="12" t="s">
        <v>42</v>
      </c>
      <c r="C45" s="6" t="s">
        <v>43</v>
      </c>
      <c r="D45" s="6" t="n">
        <v>1</v>
      </c>
    </row>
    <row r="46" customFormat="false" ht="20.1" hidden="false" customHeight="true" outlineLevel="0" collapsed="false">
      <c r="B46" s="12" t="s">
        <v>44</v>
      </c>
      <c r="C46" s="5" t="s">
        <v>45</v>
      </c>
      <c r="D46" s="6" t="n">
        <v>1</v>
      </c>
    </row>
    <row r="47" customFormat="false" ht="20.1" hidden="false" customHeight="true" outlineLevel="0" collapsed="false">
      <c r="B47" s="12" t="s">
        <v>46</v>
      </c>
      <c r="C47" s="6" t="s">
        <v>47</v>
      </c>
      <c r="D47" s="6" t="n">
        <v>1</v>
      </c>
    </row>
    <row r="48" customFormat="false" ht="20.1" hidden="false" customHeight="true" outlineLevel="0" collapsed="false">
      <c r="B48" s="12" t="s">
        <v>48</v>
      </c>
      <c r="C48" s="5" t="s">
        <v>13</v>
      </c>
      <c r="D48" s="6" t="n">
        <v>3</v>
      </c>
    </row>
    <row r="49" customFormat="false" ht="20.1" hidden="false" customHeight="true" outlineLevel="0" collapsed="false">
      <c r="B49" s="12" t="s">
        <v>49</v>
      </c>
      <c r="C49" s="5" t="s">
        <v>33</v>
      </c>
      <c r="D49" s="6" t="n">
        <v>24</v>
      </c>
    </row>
    <row r="50" customFormat="false" ht="20.1" hidden="false" customHeight="true" outlineLevel="0" collapsed="false">
      <c r="D50" s="9"/>
    </row>
    <row r="51" customFormat="false" ht="20.1" hidden="false" customHeight="true" outlineLevel="0" collapsed="false">
      <c r="D51" s="9"/>
    </row>
    <row r="52" customFormat="false" ht="20.1" hidden="false" customHeight="true" outlineLevel="0" collapsed="false">
      <c r="D52" s="9"/>
    </row>
    <row r="53" customFormat="false" ht="12.75" hidden="false" customHeight="false" outlineLevel="0" collapsed="false">
      <c r="D53" s="9"/>
    </row>
  </sheetData>
  <mergeCells count="9">
    <mergeCell ref="A4:F4"/>
    <mergeCell ref="B7:D7"/>
    <mergeCell ref="B14:D14"/>
    <mergeCell ref="B16:B17"/>
    <mergeCell ref="B18:B20"/>
    <mergeCell ref="B21:B22"/>
    <mergeCell ref="B27:D27"/>
    <mergeCell ref="B30:B31"/>
    <mergeCell ref="B35:B36"/>
  </mergeCells>
  <printOptions headings="false" gridLines="false" gridLinesSet="true" horizontalCentered="false" verticalCentered="false"/>
  <pageMargins left="0.511805555555555" right="0.511805555555555" top="0.878472222222222" bottom="0.7875" header="0.511805555555555" footer="0.511805555555555"/>
  <pageSetup paperSize="9" scale="8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G57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E32" activeCellId="0" sqref="E32"/>
    </sheetView>
  </sheetViews>
  <sheetFormatPr defaultRowHeight="12.7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32.71"/>
    <col collapsed="false" customWidth="true" hidden="false" outlineLevel="0" max="3" min="3" style="1" width="14.15"/>
    <col collapsed="false" customWidth="true" hidden="false" outlineLevel="0" max="4" min="4" style="1" width="14.43"/>
    <col collapsed="false" customWidth="true" hidden="false" outlineLevel="0" max="1025" min="5" style="1" width="9.13"/>
  </cols>
  <sheetData>
    <row r="4" customFormat="false" ht="21" hidden="false" customHeight="false" outlineLevel="0" collapsed="false">
      <c r="A4" s="2" t="s">
        <v>0</v>
      </c>
      <c r="B4" s="2"/>
      <c r="C4" s="2"/>
      <c r="D4" s="2"/>
      <c r="E4" s="2"/>
      <c r="F4" s="2"/>
    </row>
    <row r="6" customFormat="false" ht="20.1" hidden="false" customHeight="true" outlineLevel="0" collapsed="false"/>
    <row r="7" customFormat="false" ht="20.1" hidden="false" customHeight="true" outlineLevel="0" collapsed="false">
      <c r="B7" s="3" t="s">
        <v>1</v>
      </c>
      <c r="C7" s="3"/>
      <c r="D7" s="3"/>
    </row>
    <row r="8" customFormat="false" ht="30.75" hidden="false" customHeight="true" outlineLevel="0" collapsed="false">
      <c r="B8" s="3" t="s">
        <v>2</v>
      </c>
      <c r="C8" s="17" t="s">
        <v>50</v>
      </c>
      <c r="D8" s="3" t="s">
        <v>4</v>
      </c>
    </row>
    <row r="9" customFormat="false" ht="20.1" hidden="false" customHeight="true" outlineLevel="0" collapsed="false">
      <c r="B9" s="4" t="s">
        <v>5</v>
      </c>
      <c r="C9" s="5" t="s">
        <v>6</v>
      </c>
      <c r="D9" s="6" t="n">
        <v>4</v>
      </c>
    </row>
    <row r="10" customFormat="false" ht="20.1" hidden="false" customHeight="true" outlineLevel="0" collapsed="false">
      <c r="B10" s="4" t="s">
        <v>14</v>
      </c>
      <c r="C10" s="5" t="s">
        <v>13</v>
      </c>
      <c r="D10" s="6" t="n">
        <v>1</v>
      </c>
    </row>
    <row r="11" customFormat="false" ht="20.1" hidden="false" customHeight="true" outlineLevel="0" collapsed="false">
      <c r="B11" s="7" t="s">
        <v>51</v>
      </c>
      <c r="C11" s="5" t="s">
        <v>8</v>
      </c>
      <c r="D11" s="6" t="n">
        <v>1</v>
      </c>
    </row>
    <row r="12" customFormat="false" ht="20.1" hidden="false" customHeight="true" outlineLevel="0" collapsed="false">
      <c r="B12" s="8" t="s">
        <v>9</v>
      </c>
      <c r="C12" s="5" t="s">
        <v>10</v>
      </c>
      <c r="D12" s="6" t="n">
        <v>1</v>
      </c>
    </row>
    <row r="13" customFormat="false" ht="20.1" hidden="false" customHeight="true" outlineLevel="0" collapsed="false">
      <c r="C13" s="9"/>
      <c r="D13" s="10"/>
      <c r="G13" s="9"/>
    </row>
    <row r="14" customFormat="false" ht="20.1" hidden="false" customHeight="true" outlineLevel="0" collapsed="false">
      <c r="B14" s="3" t="s">
        <v>11</v>
      </c>
      <c r="C14" s="3"/>
      <c r="D14" s="3"/>
      <c r="G14" s="9"/>
    </row>
    <row r="15" customFormat="false" ht="34.5" hidden="false" customHeight="true" outlineLevel="0" collapsed="false">
      <c r="B15" s="3" t="s">
        <v>2</v>
      </c>
      <c r="C15" s="17" t="s">
        <v>50</v>
      </c>
      <c r="D15" s="3" t="s">
        <v>4</v>
      </c>
      <c r="G15" s="9"/>
    </row>
    <row r="16" customFormat="false" ht="20.1" hidden="false" customHeight="true" outlineLevel="0" collapsed="false">
      <c r="B16" s="8" t="s">
        <v>12</v>
      </c>
      <c r="C16" s="5" t="s">
        <v>13</v>
      </c>
      <c r="D16" s="6" t="n">
        <v>31</v>
      </c>
      <c r="G16" s="9"/>
    </row>
    <row r="17" customFormat="false" ht="20.1" hidden="false" customHeight="true" outlineLevel="0" collapsed="false">
      <c r="B17" s="8"/>
      <c r="C17" s="5" t="s">
        <v>10</v>
      </c>
      <c r="D17" s="6" t="n">
        <v>21</v>
      </c>
      <c r="G17" s="9"/>
    </row>
    <row r="18" customFormat="false" ht="20.1" hidden="false" customHeight="true" outlineLevel="0" collapsed="false">
      <c r="B18" s="8" t="s">
        <v>14</v>
      </c>
      <c r="C18" s="5" t="s">
        <v>15</v>
      </c>
      <c r="D18" s="6" t="n">
        <v>1</v>
      </c>
      <c r="G18" s="9"/>
    </row>
    <row r="19" customFormat="false" ht="20.1" hidden="false" customHeight="true" outlineLevel="0" collapsed="false">
      <c r="B19" s="8"/>
      <c r="C19" s="5" t="s">
        <v>13</v>
      </c>
      <c r="D19" s="6" t="n">
        <v>2</v>
      </c>
      <c r="G19" s="9"/>
    </row>
    <row r="20" customFormat="false" ht="20.1" hidden="false" customHeight="true" outlineLevel="0" collapsed="false">
      <c r="B20" s="8"/>
      <c r="C20" s="5" t="s">
        <v>10</v>
      </c>
      <c r="D20" s="6" t="n">
        <v>2</v>
      </c>
      <c r="G20" s="9"/>
    </row>
    <row r="21" customFormat="false" ht="20.1" hidden="false" customHeight="true" outlineLevel="0" collapsed="false">
      <c r="B21" s="8" t="s">
        <v>16</v>
      </c>
      <c r="C21" s="5" t="s">
        <v>8</v>
      </c>
      <c r="D21" s="6" t="n">
        <v>82</v>
      </c>
      <c r="G21" s="9"/>
    </row>
    <row r="22" customFormat="false" ht="20.1" hidden="false" customHeight="true" outlineLevel="0" collapsed="false">
      <c r="B22" s="8"/>
      <c r="C22" s="5" t="s">
        <v>17</v>
      </c>
      <c r="D22" s="6" t="n">
        <v>27</v>
      </c>
      <c r="G22" s="11"/>
    </row>
    <row r="23" customFormat="false" ht="20.1" hidden="false" customHeight="true" outlineLevel="0" collapsed="false">
      <c r="B23" s="8" t="s">
        <v>18</v>
      </c>
      <c r="C23" s="5" t="s">
        <v>19</v>
      </c>
      <c r="D23" s="6" t="n">
        <v>5</v>
      </c>
      <c r="G23" s="11"/>
    </row>
    <row r="24" customFormat="false" ht="20.1" hidden="false" customHeight="true" outlineLevel="0" collapsed="false">
      <c r="B24" s="8" t="s">
        <v>5</v>
      </c>
      <c r="C24" s="5" t="s">
        <v>6</v>
      </c>
      <c r="D24" s="6" t="n">
        <v>8</v>
      </c>
    </row>
    <row r="25" customFormat="false" ht="20.1" hidden="false" customHeight="true" outlineLevel="0" collapsed="false">
      <c r="B25" s="8" t="s">
        <v>20</v>
      </c>
      <c r="C25" s="5" t="s">
        <v>21</v>
      </c>
      <c r="D25" s="6" t="n">
        <v>10</v>
      </c>
    </row>
    <row r="26" customFormat="false" ht="20.1" hidden="false" customHeight="true" outlineLevel="0" collapsed="false">
      <c r="C26" s="9"/>
      <c r="D26" s="10"/>
    </row>
    <row r="27" customFormat="false" ht="20.1" hidden="false" customHeight="true" outlineLevel="0" collapsed="false">
      <c r="B27" s="3" t="s">
        <v>22</v>
      </c>
      <c r="C27" s="3"/>
      <c r="D27" s="3"/>
    </row>
    <row r="28" customFormat="false" ht="33.75" hidden="false" customHeight="true" outlineLevel="0" collapsed="false">
      <c r="B28" s="3" t="s">
        <v>2</v>
      </c>
      <c r="C28" s="17" t="s">
        <v>50</v>
      </c>
      <c r="D28" s="3" t="s">
        <v>4</v>
      </c>
    </row>
    <row r="29" customFormat="false" ht="20.1" hidden="false" customHeight="true" outlineLevel="0" collapsed="false">
      <c r="B29" s="12" t="s">
        <v>23</v>
      </c>
      <c r="C29" s="5" t="s">
        <v>24</v>
      </c>
      <c r="D29" s="13" t="n">
        <v>17</v>
      </c>
    </row>
    <row r="30" customFormat="false" ht="20.1" hidden="false" customHeight="true" outlineLevel="0" collapsed="false">
      <c r="B30" s="8" t="s">
        <v>20</v>
      </c>
      <c r="C30" s="5" t="s">
        <v>25</v>
      </c>
      <c r="D30" s="13" t="n">
        <v>69</v>
      </c>
    </row>
    <row r="31" customFormat="false" ht="20.1" hidden="false" customHeight="true" outlineLevel="0" collapsed="false">
      <c r="B31" s="8"/>
      <c r="C31" s="5" t="s">
        <v>21</v>
      </c>
      <c r="D31" s="13" t="n">
        <v>9</v>
      </c>
    </row>
    <row r="32" customFormat="false" ht="20.1" hidden="false" customHeight="true" outlineLevel="0" collapsed="false">
      <c r="B32" s="12" t="s">
        <v>26</v>
      </c>
      <c r="C32" s="5" t="s">
        <v>27</v>
      </c>
      <c r="D32" s="6" t="n">
        <v>2</v>
      </c>
    </row>
    <row r="33" customFormat="false" ht="20.1" hidden="false" customHeight="true" outlineLevel="0" collapsed="false">
      <c r="B33" s="12" t="s">
        <v>28</v>
      </c>
      <c r="C33" s="5" t="s">
        <v>29</v>
      </c>
      <c r="D33" s="6" t="n">
        <v>182</v>
      </c>
    </row>
    <row r="34" customFormat="false" ht="20.1" hidden="false" customHeight="true" outlineLevel="0" collapsed="false">
      <c r="B34" s="12" t="s">
        <v>30</v>
      </c>
      <c r="C34" s="5" t="s">
        <v>29</v>
      </c>
      <c r="D34" s="6" t="n">
        <v>10</v>
      </c>
    </row>
    <row r="35" customFormat="false" ht="20.1" hidden="false" customHeight="true" outlineLevel="0" collapsed="false">
      <c r="B35" s="12" t="s">
        <v>31</v>
      </c>
      <c r="C35" s="5" t="s">
        <v>27</v>
      </c>
      <c r="D35" s="6" t="n">
        <v>2</v>
      </c>
    </row>
    <row r="36" customFormat="false" ht="20.1" hidden="false" customHeight="true" outlineLevel="0" collapsed="false">
      <c r="B36" s="12"/>
      <c r="C36" s="5" t="s">
        <v>29</v>
      </c>
      <c r="D36" s="6" t="n">
        <v>11</v>
      </c>
    </row>
    <row r="37" customFormat="false" ht="20.1" hidden="false" customHeight="true" outlineLevel="0" collapsed="false">
      <c r="B37" s="16" t="s">
        <v>32</v>
      </c>
      <c r="C37" s="5" t="s">
        <v>24</v>
      </c>
      <c r="D37" s="6" t="n">
        <v>3</v>
      </c>
    </row>
    <row r="38" customFormat="false" ht="20.1" hidden="false" customHeight="true" outlineLevel="0" collapsed="false">
      <c r="B38" s="14" t="s">
        <v>34</v>
      </c>
      <c r="C38" s="5" t="s">
        <v>24</v>
      </c>
      <c r="D38" s="6" t="n">
        <v>3</v>
      </c>
    </row>
    <row r="39" customFormat="false" ht="29.25" hidden="false" customHeight="true" outlineLevel="0" collapsed="false">
      <c r="B39" s="14" t="s">
        <v>52</v>
      </c>
      <c r="C39" s="5" t="s">
        <v>53</v>
      </c>
      <c r="D39" s="6" t="n">
        <v>1</v>
      </c>
    </row>
    <row r="40" customFormat="false" ht="32.25" hidden="false" customHeight="true" outlineLevel="0" collapsed="false">
      <c r="B40" s="14" t="s">
        <v>54</v>
      </c>
      <c r="C40" s="5" t="s">
        <v>10</v>
      </c>
      <c r="D40" s="6" t="n">
        <v>1</v>
      </c>
    </row>
    <row r="41" customFormat="false" ht="20.1" hidden="false" customHeight="true" outlineLevel="0" collapsed="false">
      <c r="B41" s="14" t="s">
        <v>55</v>
      </c>
      <c r="C41" s="5" t="s">
        <v>15</v>
      </c>
      <c r="D41" s="6" t="n">
        <v>1</v>
      </c>
    </row>
    <row r="42" customFormat="false" ht="20.1" hidden="false" customHeight="true" outlineLevel="0" collapsed="false">
      <c r="B42" s="12" t="s">
        <v>35</v>
      </c>
      <c r="C42" s="5" t="s">
        <v>8</v>
      </c>
      <c r="D42" s="6" t="n">
        <v>5</v>
      </c>
    </row>
    <row r="43" customFormat="false" ht="20.1" hidden="false" customHeight="true" outlineLevel="0" collapsed="false">
      <c r="B43" s="12" t="s">
        <v>36</v>
      </c>
      <c r="C43" s="6" t="s">
        <v>6</v>
      </c>
      <c r="D43" s="6" t="n">
        <v>1</v>
      </c>
    </row>
    <row r="44" customFormat="false" ht="20.1" hidden="false" customHeight="true" outlineLevel="0" collapsed="false">
      <c r="B44" s="12" t="s">
        <v>37</v>
      </c>
      <c r="C44" s="6" t="s">
        <v>15</v>
      </c>
      <c r="D44" s="6" t="n">
        <v>3</v>
      </c>
    </row>
    <row r="45" customFormat="false" ht="20.1" hidden="false" customHeight="true" outlineLevel="0" collapsed="false">
      <c r="B45" s="12" t="s">
        <v>56</v>
      </c>
      <c r="C45" s="6" t="s">
        <v>21</v>
      </c>
      <c r="D45" s="6" t="n">
        <v>4</v>
      </c>
    </row>
    <row r="46" customFormat="false" ht="20.1" hidden="false" customHeight="true" outlineLevel="0" collapsed="false">
      <c r="B46" s="12" t="s">
        <v>38</v>
      </c>
      <c r="C46" s="6" t="s">
        <v>6</v>
      </c>
      <c r="D46" s="6" t="n">
        <v>1</v>
      </c>
    </row>
    <row r="47" customFormat="false" ht="20.1" hidden="false" customHeight="true" outlineLevel="0" collapsed="false">
      <c r="B47" s="12" t="s">
        <v>39</v>
      </c>
      <c r="C47" s="6" t="s">
        <v>6</v>
      </c>
      <c r="D47" s="6" t="n">
        <v>3</v>
      </c>
      <c r="G47" s="15"/>
    </row>
    <row r="48" customFormat="false" ht="20.1" hidden="false" customHeight="true" outlineLevel="0" collapsed="false">
      <c r="B48" s="12" t="s">
        <v>40</v>
      </c>
      <c r="C48" s="5" t="s">
        <v>41</v>
      </c>
      <c r="D48" s="6" t="n">
        <v>2</v>
      </c>
    </row>
    <row r="49" customFormat="false" ht="20.1" hidden="false" customHeight="true" outlineLevel="0" collapsed="false">
      <c r="B49" s="12" t="s">
        <v>42</v>
      </c>
      <c r="C49" s="6" t="s">
        <v>43</v>
      </c>
      <c r="D49" s="6" t="n">
        <v>1</v>
      </c>
    </row>
    <row r="50" customFormat="false" ht="20.1" hidden="false" customHeight="true" outlineLevel="0" collapsed="false">
      <c r="B50" s="12" t="s">
        <v>44</v>
      </c>
      <c r="C50" s="5" t="s">
        <v>45</v>
      </c>
      <c r="D50" s="6" t="n">
        <v>1</v>
      </c>
    </row>
    <row r="51" customFormat="false" ht="20.1" hidden="false" customHeight="true" outlineLevel="0" collapsed="false">
      <c r="B51" s="12" t="s">
        <v>46</v>
      </c>
      <c r="C51" s="6" t="s">
        <v>47</v>
      </c>
      <c r="D51" s="6" t="n">
        <v>1</v>
      </c>
    </row>
    <row r="52" customFormat="false" ht="20.1" hidden="false" customHeight="true" outlineLevel="0" collapsed="false">
      <c r="B52" s="12" t="s">
        <v>48</v>
      </c>
      <c r="C52" s="5" t="s">
        <v>13</v>
      </c>
      <c r="D52" s="6" t="n">
        <v>3</v>
      </c>
    </row>
    <row r="53" customFormat="false" ht="20.1" hidden="false" customHeight="true" outlineLevel="0" collapsed="false">
      <c r="B53" s="12" t="s">
        <v>49</v>
      </c>
      <c r="C53" s="5" t="s">
        <v>33</v>
      </c>
      <c r="D53" s="6" t="n">
        <v>24</v>
      </c>
    </row>
    <row r="54" customFormat="false" ht="20.1" hidden="false" customHeight="true" outlineLevel="0" collapsed="false">
      <c r="B54" s="12" t="s">
        <v>57</v>
      </c>
      <c r="C54" s="5" t="s">
        <v>58</v>
      </c>
      <c r="D54" s="6" t="n">
        <v>20</v>
      </c>
    </row>
    <row r="55" customFormat="false" ht="20.1" hidden="false" customHeight="true" outlineLevel="0" collapsed="false">
      <c r="D55" s="9"/>
    </row>
    <row r="56" customFormat="false" ht="20.1" hidden="false" customHeight="true" outlineLevel="0" collapsed="false">
      <c r="D56" s="9"/>
    </row>
    <row r="57" customFormat="false" ht="12.75" hidden="false" customHeight="false" outlineLevel="0" collapsed="false">
      <c r="D57" s="9"/>
    </row>
  </sheetData>
  <mergeCells count="9">
    <mergeCell ref="A4:F4"/>
    <mergeCell ref="B7:D7"/>
    <mergeCell ref="B14:D14"/>
    <mergeCell ref="B16:B17"/>
    <mergeCell ref="B18:B20"/>
    <mergeCell ref="B21:B22"/>
    <mergeCell ref="B27:D27"/>
    <mergeCell ref="B30:B31"/>
    <mergeCell ref="B35:B36"/>
  </mergeCells>
  <printOptions headings="false" gridLines="false" gridLinesSet="true" horizontalCentered="false" verticalCentered="false"/>
  <pageMargins left="0.511805555555555" right="0.511805555555555" top="0.878472222222222" bottom="0.7875" header="0.511805555555555" footer="0.511805555555555"/>
  <pageSetup paperSize="9" scale="8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G56"/>
  <sheetViews>
    <sheetView showFormulas="false" showGridLines="fals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E32" activeCellId="0" sqref="E32"/>
    </sheetView>
  </sheetViews>
  <sheetFormatPr defaultRowHeight="12.7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32.71"/>
    <col collapsed="false" customWidth="true" hidden="false" outlineLevel="0" max="3" min="3" style="1" width="14.15"/>
    <col collapsed="false" customWidth="true" hidden="false" outlineLevel="0" max="4" min="4" style="1" width="14.43"/>
    <col collapsed="false" customWidth="true" hidden="false" outlineLevel="0" max="1025" min="5" style="1" width="9.13"/>
  </cols>
  <sheetData>
    <row r="4" customFormat="false" ht="21" hidden="false" customHeight="false" outlineLevel="0" collapsed="false">
      <c r="A4" s="2" t="s">
        <v>0</v>
      </c>
      <c r="B4" s="2"/>
      <c r="C4" s="2"/>
      <c r="D4" s="2"/>
      <c r="E4" s="2"/>
      <c r="F4" s="2"/>
    </row>
    <row r="6" customFormat="false" ht="20.1" hidden="false" customHeight="true" outlineLevel="0" collapsed="false"/>
    <row r="7" customFormat="false" ht="20.1" hidden="false" customHeight="true" outlineLevel="0" collapsed="false">
      <c r="B7" s="3" t="s">
        <v>1</v>
      </c>
      <c r="C7" s="3"/>
      <c r="D7" s="3"/>
    </row>
    <row r="8" customFormat="false" ht="30.75" hidden="false" customHeight="true" outlineLevel="0" collapsed="false">
      <c r="B8" s="3" t="s">
        <v>2</v>
      </c>
      <c r="C8" s="17" t="s">
        <v>50</v>
      </c>
      <c r="D8" s="3" t="s">
        <v>4</v>
      </c>
    </row>
    <row r="9" customFormat="false" ht="20.1" hidden="false" customHeight="true" outlineLevel="0" collapsed="false">
      <c r="B9" s="4" t="s">
        <v>59</v>
      </c>
      <c r="C9" s="5" t="s">
        <v>60</v>
      </c>
      <c r="D9" s="6" t="n">
        <v>6</v>
      </c>
    </row>
    <row r="10" customFormat="false" ht="20.1" hidden="false" customHeight="true" outlineLevel="0" collapsed="false">
      <c r="C10" s="9"/>
      <c r="D10" s="10"/>
      <c r="G10" s="9"/>
    </row>
    <row r="11" customFormat="false" ht="20.1" hidden="false" customHeight="true" outlineLevel="0" collapsed="false">
      <c r="B11" s="3" t="s">
        <v>11</v>
      </c>
      <c r="C11" s="3"/>
      <c r="D11" s="3"/>
      <c r="G11" s="9"/>
    </row>
    <row r="12" customFormat="false" ht="34.5" hidden="false" customHeight="true" outlineLevel="0" collapsed="false">
      <c r="B12" s="3" t="s">
        <v>2</v>
      </c>
      <c r="C12" s="18" t="s">
        <v>50</v>
      </c>
      <c r="D12" s="3" t="s">
        <v>4</v>
      </c>
      <c r="G12" s="9"/>
    </row>
    <row r="13" customFormat="false" ht="20.1" hidden="false" customHeight="true" outlineLevel="0" collapsed="false">
      <c r="B13" s="19" t="s">
        <v>61</v>
      </c>
      <c r="C13" s="20" t="s">
        <v>58</v>
      </c>
      <c r="D13" s="21" t="n">
        <v>149</v>
      </c>
      <c r="G13" s="9"/>
    </row>
    <row r="14" customFormat="false" ht="20.1" hidden="false" customHeight="true" outlineLevel="0" collapsed="false">
      <c r="B14" s="8" t="s">
        <v>14</v>
      </c>
      <c r="C14" s="5" t="s">
        <v>13</v>
      </c>
      <c r="D14" s="6" t="n">
        <v>3</v>
      </c>
      <c r="G14" s="9"/>
    </row>
    <row r="15" customFormat="false" ht="20.1" hidden="false" customHeight="true" outlineLevel="0" collapsed="false">
      <c r="B15" s="8"/>
      <c r="C15" s="5" t="s">
        <v>10</v>
      </c>
      <c r="D15" s="6" t="n">
        <v>2</v>
      </c>
      <c r="G15" s="9"/>
    </row>
    <row r="16" customFormat="false" ht="20.1" hidden="false" customHeight="true" outlineLevel="0" collapsed="false">
      <c r="B16" s="8" t="s">
        <v>12</v>
      </c>
      <c r="C16" s="5" t="s">
        <v>13</v>
      </c>
      <c r="D16" s="6" t="n">
        <v>31</v>
      </c>
      <c r="G16" s="9"/>
    </row>
    <row r="17" customFormat="false" ht="20.1" hidden="false" customHeight="true" outlineLevel="0" collapsed="false">
      <c r="B17" s="8"/>
      <c r="C17" s="5" t="s">
        <v>10</v>
      </c>
      <c r="D17" s="6" t="n">
        <v>21</v>
      </c>
      <c r="G17" s="9"/>
    </row>
    <row r="18" customFormat="false" ht="20.1" hidden="false" customHeight="true" outlineLevel="0" collapsed="false">
      <c r="B18" s="8" t="s">
        <v>18</v>
      </c>
      <c r="C18" s="5" t="s">
        <v>19</v>
      </c>
      <c r="D18" s="6" t="n">
        <v>5</v>
      </c>
      <c r="G18" s="11"/>
    </row>
    <row r="19" customFormat="false" ht="20.1" hidden="false" customHeight="true" outlineLevel="0" collapsed="false">
      <c r="B19" s="8" t="s">
        <v>5</v>
      </c>
      <c r="C19" s="5" t="s">
        <v>6</v>
      </c>
      <c r="D19" s="6" t="n">
        <v>12</v>
      </c>
    </row>
    <row r="20" customFormat="false" ht="20.1" hidden="false" customHeight="true" outlineLevel="0" collapsed="false">
      <c r="B20" s="8" t="s">
        <v>20</v>
      </c>
      <c r="C20" s="5" t="s">
        <v>21</v>
      </c>
      <c r="D20" s="6" t="n">
        <v>10</v>
      </c>
    </row>
    <row r="21" customFormat="false" ht="20.1" hidden="false" customHeight="true" outlineLevel="0" collapsed="false">
      <c r="B21" s="7" t="s">
        <v>51</v>
      </c>
      <c r="C21" s="5" t="s">
        <v>8</v>
      </c>
      <c r="D21" s="6" t="n">
        <v>1</v>
      </c>
    </row>
    <row r="22" customFormat="false" ht="20.1" hidden="false" customHeight="true" outlineLevel="0" collapsed="false">
      <c r="B22" s="8" t="s">
        <v>62</v>
      </c>
      <c r="C22" s="5" t="s">
        <v>21</v>
      </c>
      <c r="D22" s="6" t="n">
        <v>2</v>
      </c>
    </row>
    <row r="23" customFormat="false" ht="20.1" hidden="false" customHeight="true" outlineLevel="0" collapsed="false">
      <c r="C23" s="9"/>
      <c r="D23" s="10"/>
    </row>
    <row r="24" customFormat="false" ht="20.1" hidden="false" customHeight="true" outlineLevel="0" collapsed="false">
      <c r="B24" s="3" t="s">
        <v>22</v>
      </c>
      <c r="C24" s="3"/>
      <c r="D24" s="3"/>
    </row>
    <row r="25" customFormat="false" ht="33.75" hidden="false" customHeight="true" outlineLevel="0" collapsed="false">
      <c r="B25" s="3" t="s">
        <v>2</v>
      </c>
      <c r="C25" s="17" t="s">
        <v>50</v>
      </c>
      <c r="D25" s="3" t="s">
        <v>4</v>
      </c>
    </row>
    <row r="26" customFormat="false" ht="20.1" hidden="false" customHeight="true" outlineLevel="0" collapsed="false">
      <c r="B26" s="12" t="s">
        <v>23</v>
      </c>
      <c r="C26" s="5" t="s">
        <v>24</v>
      </c>
      <c r="D26" s="13" t="n">
        <v>17</v>
      </c>
    </row>
    <row r="27" customFormat="false" ht="20.1" hidden="false" customHeight="true" outlineLevel="0" collapsed="false">
      <c r="B27" s="8" t="s">
        <v>20</v>
      </c>
      <c r="C27" s="5" t="s">
        <v>25</v>
      </c>
      <c r="D27" s="13" t="n">
        <f aca="false">58+17</f>
        <v>75</v>
      </c>
    </row>
    <row r="28" customFormat="false" ht="20.1" hidden="false" customHeight="true" outlineLevel="0" collapsed="false">
      <c r="B28" s="8"/>
      <c r="C28" s="5" t="s">
        <v>21</v>
      </c>
      <c r="D28" s="13" t="n">
        <v>3</v>
      </c>
    </row>
    <row r="29" customFormat="false" ht="20.1" hidden="false" customHeight="true" outlineLevel="0" collapsed="false">
      <c r="B29" s="12" t="s">
        <v>26</v>
      </c>
      <c r="C29" s="5" t="s">
        <v>27</v>
      </c>
      <c r="D29" s="6" t="n">
        <v>2</v>
      </c>
    </row>
    <row r="30" customFormat="false" ht="20.1" hidden="false" customHeight="true" outlineLevel="0" collapsed="false">
      <c r="B30" s="12" t="s">
        <v>28</v>
      </c>
      <c r="C30" s="5" t="s">
        <v>29</v>
      </c>
      <c r="D30" s="6" t="n">
        <f aca="false">96+87</f>
        <v>183</v>
      </c>
    </row>
    <row r="31" customFormat="false" ht="20.1" hidden="false" customHeight="true" outlineLevel="0" collapsed="false">
      <c r="B31" s="12" t="s">
        <v>30</v>
      </c>
      <c r="C31" s="5" t="s">
        <v>29</v>
      </c>
      <c r="D31" s="6" t="n">
        <v>10</v>
      </c>
    </row>
    <row r="32" customFormat="false" ht="20.1" hidden="false" customHeight="true" outlineLevel="0" collapsed="false">
      <c r="B32" s="12" t="s">
        <v>31</v>
      </c>
      <c r="C32" s="5" t="s">
        <v>27</v>
      </c>
      <c r="D32" s="6" t="n">
        <v>2</v>
      </c>
    </row>
    <row r="33" customFormat="false" ht="20.1" hidden="false" customHeight="true" outlineLevel="0" collapsed="false">
      <c r="B33" s="12"/>
      <c r="C33" s="5" t="s">
        <v>29</v>
      </c>
      <c r="D33" s="6" t="n">
        <v>11</v>
      </c>
    </row>
    <row r="34" customFormat="false" ht="20.1" hidden="false" customHeight="true" outlineLevel="0" collapsed="false">
      <c r="B34" s="16" t="s">
        <v>32</v>
      </c>
      <c r="C34" s="5" t="s">
        <v>24</v>
      </c>
      <c r="D34" s="6" t="n">
        <v>3</v>
      </c>
    </row>
    <row r="35" customFormat="false" ht="29.25" hidden="false" customHeight="true" outlineLevel="0" collapsed="false">
      <c r="B35" s="14" t="s">
        <v>52</v>
      </c>
      <c r="C35" s="5" t="s">
        <v>53</v>
      </c>
      <c r="D35" s="6" t="n">
        <v>1</v>
      </c>
    </row>
    <row r="36" customFormat="false" ht="32.25" hidden="false" customHeight="true" outlineLevel="0" collapsed="false">
      <c r="B36" s="14" t="s">
        <v>54</v>
      </c>
      <c r="C36" s="5" t="s">
        <v>10</v>
      </c>
      <c r="D36" s="6" t="n">
        <v>1</v>
      </c>
    </row>
    <row r="37" customFormat="false" ht="20.1" hidden="false" customHeight="true" outlineLevel="0" collapsed="false">
      <c r="B37" s="14" t="s">
        <v>55</v>
      </c>
      <c r="C37" s="5" t="s">
        <v>15</v>
      </c>
      <c r="D37" s="6" t="n">
        <v>1</v>
      </c>
    </row>
    <row r="38" customFormat="false" ht="20.1" hidden="false" customHeight="true" outlineLevel="0" collapsed="false">
      <c r="B38" s="12" t="s">
        <v>35</v>
      </c>
      <c r="C38" s="5" t="s">
        <v>8</v>
      </c>
      <c r="D38" s="6" t="n">
        <v>5</v>
      </c>
    </row>
    <row r="39" customFormat="false" ht="20.1" hidden="false" customHeight="true" outlineLevel="0" collapsed="false">
      <c r="B39" s="12" t="s">
        <v>36</v>
      </c>
      <c r="C39" s="6" t="s">
        <v>6</v>
      </c>
      <c r="D39" s="6" t="n">
        <v>1</v>
      </c>
    </row>
    <row r="40" customFormat="false" ht="20.1" hidden="false" customHeight="true" outlineLevel="0" collapsed="false">
      <c r="B40" s="12" t="s">
        <v>37</v>
      </c>
      <c r="C40" s="6" t="s">
        <v>15</v>
      </c>
      <c r="D40" s="6" t="n">
        <v>3</v>
      </c>
    </row>
    <row r="41" customFormat="false" ht="20.1" hidden="false" customHeight="true" outlineLevel="0" collapsed="false">
      <c r="B41" s="12" t="s">
        <v>56</v>
      </c>
      <c r="C41" s="6" t="s">
        <v>21</v>
      </c>
      <c r="D41" s="6" t="n">
        <v>4</v>
      </c>
    </row>
    <row r="42" customFormat="false" ht="20.1" hidden="false" customHeight="true" outlineLevel="0" collapsed="false">
      <c r="B42" s="12" t="s">
        <v>38</v>
      </c>
      <c r="C42" s="6" t="s">
        <v>6</v>
      </c>
      <c r="D42" s="6" t="n">
        <v>1</v>
      </c>
    </row>
    <row r="43" customFormat="false" ht="20.1" hidden="false" customHeight="true" outlineLevel="0" collapsed="false">
      <c r="B43" s="12" t="s">
        <v>39</v>
      </c>
      <c r="C43" s="6" t="s">
        <v>6</v>
      </c>
      <c r="D43" s="6" t="n">
        <v>3</v>
      </c>
      <c r="G43" s="15"/>
    </row>
    <row r="44" customFormat="false" ht="20.1" hidden="false" customHeight="true" outlineLevel="0" collapsed="false">
      <c r="B44" s="12" t="s">
        <v>40</v>
      </c>
      <c r="C44" s="5" t="s">
        <v>41</v>
      </c>
      <c r="D44" s="6" t="n">
        <v>2</v>
      </c>
    </row>
    <row r="45" customFormat="false" ht="20.1" hidden="false" customHeight="true" outlineLevel="0" collapsed="false">
      <c r="B45" s="12" t="s">
        <v>42</v>
      </c>
      <c r="C45" s="6" t="s">
        <v>43</v>
      </c>
      <c r="D45" s="6" t="n">
        <v>1</v>
      </c>
    </row>
    <row r="46" customFormat="false" ht="20.1" hidden="false" customHeight="true" outlineLevel="0" collapsed="false">
      <c r="B46" s="12" t="s">
        <v>44</v>
      </c>
      <c r="C46" s="5" t="s">
        <v>45</v>
      </c>
      <c r="D46" s="6" t="n">
        <v>1</v>
      </c>
    </row>
    <row r="47" customFormat="false" ht="20.1" hidden="false" customHeight="true" outlineLevel="0" collapsed="false">
      <c r="B47" s="12" t="s">
        <v>46</v>
      </c>
      <c r="C47" s="6" t="s">
        <v>47</v>
      </c>
      <c r="D47" s="6" t="n">
        <v>1</v>
      </c>
    </row>
    <row r="48" customFormat="false" ht="20.1" hidden="false" customHeight="true" outlineLevel="0" collapsed="false">
      <c r="B48" s="12" t="s">
        <v>48</v>
      </c>
      <c r="C48" s="5" t="s">
        <v>13</v>
      </c>
      <c r="D48" s="6" t="n">
        <v>3</v>
      </c>
    </row>
    <row r="49" customFormat="false" ht="20.1" hidden="false" customHeight="true" outlineLevel="0" collapsed="false">
      <c r="B49" s="12" t="s">
        <v>49</v>
      </c>
      <c r="C49" s="5" t="s">
        <v>33</v>
      </c>
      <c r="D49" s="6" t="n">
        <f aca="false">20+4</f>
        <v>24</v>
      </c>
    </row>
    <row r="50" customFormat="false" ht="20.1" hidden="false" customHeight="true" outlineLevel="0" collapsed="false">
      <c r="B50" s="12" t="s">
        <v>57</v>
      </c>
      <c r="C50" s="5" t="s">
        <v>58</v>
      </c>
      <c r="D50" s="6" t="n">
        <v>25</v>
      </c>
    </row>
    <row r="51" customFormat="false" ht="20.1" hidden="false" customHeight="true" outlineLevel="0" collapsed="false">
      <c r="B51" s="12" t="s">
        <v>63</v>
      </c>
      <c r="C51" s="5" t="s">
        <v>58</v>
      </c>
      <c r="D51" s="6" t="n">
        <v>20</v>
      </c>
    </row>
    <row r="52" customFormat="false" ht="20.1" hidden="false" customHeight="true" outlineLevel="0" collapsed="false">
      <c r="B52" s="12" t="s">
        <v>64</v>
      </c>
      <c r="C52" s="5" t="s">
        <v>58</v>
      </c>
      <c r="D52" s="6" t="n">
        <v>3</v>
      </c>
    </row>
    <row r="53" customFormat="false" ht="20.1" hidden="false" customHeight="true" outlineLevel="0" collapsed="false">
      <c r="B53" s="8" t="s">
        <v>9</v>
      </c>
      <c r="C53" s="5" t="s">
        <v>10</v>
      </c>
      <c r="D53" s="6" t="n">
        <v>1</v>
      </c>
    </row>
    <row r="54" customFormat="false" ht="20.1" hidden="false" customHeight="true" outlineLevel="0" collapsed="false">
      <c r="D54" s="9"/>
    </row>
    <row r="55" customFormat="false" ht="20.1" hidden="false" customHeight="true" outlineLevel="0" collapsed="false">
      <c r="D55" s="9"/>
    </row>
    <row r="56" customFormat="false" ht="12.75" hidden="false" customHeight="false" outlineLevel="0" collapsed="false">
      <c r="D56" s="9"/>
    </row>
  </sheetData>
  <mergeCells count="8">
    <mergeCell ref="A4:F4"/>
    <mergeCell ref="B7:D7"/>
    <mergeCell ref="B11:D11"/>
    <mergeCell ref="B14:B15"/>
    <mergeCell ref="B16:B17"/>
    <mergeCell ref="B24:D24"/>
    <mergeCell ref="B27:B28"/>
    <mergeCell ref="B32:B33"/>
  </mergeCells>
  <printOptions headings="false" gridLines="false" gridLinesSet="true" horizontalCentered="false" verticalCentered="false"/>
  <pageMargins left="0.511805555555555" right="0.511805555555555" top="0.878472222222222" bottom="0.7875" header="0.511805555555555" footer="0.511805555555555"/>
  <pageSetup paperSize="9" scale="8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G54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G15" activeCellId="0" sqref="G15"/>
    </sheetView>
  </sheetViews>
  <sheetFormatPr defaultRowHeight="12.7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35.71"/>
    <col collapsed="false" customWidth="true" hidden="false" outlineLevel="0" max="3" min="3" style="1" width="14.15"/>
    <col collapsed="false" customWidth="true" hidden="false" outlineLevel="0" max="4" min="4" style="1" width="14.43"/>
    <col collapsed="false" customWidth="true" hidden="false" outlineLevel="0" max="1025" min="5" style="1" width="9.13"/>
  </cols>
  <sheetData>
    <row r="4" customFormat="false" ht="21" hidden="false" customHeight="false" outlineLevel="0" collapsed="false">
      <c r="A4" s="2" t="s">
        <v>0</v>
      </c>
      <c r="B4" s="2"/>
      <c r="C4" s="2"/>
      <c r="D4" s="2"/>
      <c r="E4" s="2"/>
      <c r="F4" s="2"/>
    </row>
    <row r="6" customFormat="false" ht="20.1" hidden="false" customHeight="true" outlineLevel="0" collapsed="false"/>
    <row r="7" customFormat="false" ht="20.1" hidden="false" customHeight="true" outlineLevel="0" collapsed="false">
      <c r="B7" s="3" t="s">
        <v>1</v>
      </c>
      <c r="C7" s="3"/>
      <c r="D7" s="3"/>
    </row>
    <row r="8" customFormat="false" ht="30.75" hidden="false" customHeight="true" outlineLevel="0" collapsed="false">
      <c r="B8" s="3" t="s">
        <v>2</v>
      </c>
      <c r="C8" s="17" t="s">
        <v>50</v>
      </c>
      <c r="D8" s="3" t="s">
        <v>4</v>
      </c>
    </row>
    <row r="9" customFormat="false" ht="20.1" hidden="false" customHeight="true" outlineLevel="0" collapsed="false">
      <c r="B9" s="19" t="s">
        <v>59</v>
      </c>
      <c r="C9" s="5" t="s">
        <v>60</v>
      </c>
      <c r="D9" s="6" t="n">
        <v>6</v>
      </c>
    </row>
    <row r="10" customFormat="false" ht="20.1" hidden="false" customHeight="true" outlineLevel="0" collapsed="false">
      <c r="B10" s="19"/>
      <c r="C10" s="5" t="s">
        <v>65</v>
      </c>
      <c r="D10" s="6" t="n">
        <v>2</v>
      </c>
    </row>
    <row r="11" customFormat="false" ht="20.1" hidden="false" customHeight="true" outlineLevel="0" collapsed="false">
      <c r="C11" s="9"/>
      <c r="D11" s="10"/>
      <c r="G11" s="9"/>
    </row>
    <row r="12" customFormat="false" ht="20.1" hidden="false" customHeight="true" outlineLevel="0" collapsed="false">
      <c r="B12" s="3" t="s">
        <v>11</v>
      </c>
      <c r="C12" s="3"/>
      <c r="D12" s="3"/>
      <c r="G12" s="9"/>
    </row>
    <row r="13" customFormat="false" ht="34.5" hidden="false" customHeight="true" outlineLevel="0" collapsed="false">
      <c r="B13" s="3" t="s">
        <v>2</v>
      </c>
      <c r="C13" s="18" t="s">
        <v>50</v>
      </c>
      <c r="D13" s="3" t="s">
        <v>4</v>
      </c>
      <c r="G13" s="9"/>
    </row>
    <row r="14" customFormat="false" ht="20.1" hidden="false" customHeight="true" outlineLevel="0" collapsed="false">
      <c r="B14" s="19" t="s">
        <v>61</v>
      </c>
      <c r="C14" s="20" t="s">
        <v>58</v>
      </c>
      <c r="D14" s="21" t="n">
        <v>149</v>
      </c>
      <c r="G14" s="9"/>
    </row>
    <row r="15" customFormat="false" ht="20.1" hidden="false" customHeight="true" outlineLevel="0" collapsed="false">
      <c r="B15" s="19"/>
      <c r="C15" s="20" t="s">
        <v>60</v>
      </c>
      <c r="D15" s="21" t="n">
        <v>11</v>
      </c>
      <c r="G15" s="9"/>
    </row>
    <row r="16" customFormat="false" ht="20.1" hidden="false" customHeight="true" outlineLevel="0" collapsed="false">
      <c r="B16" s="8" t="s">
        <v>5</v>
      </c>
      <c r="C16" s="5" t="s">
        <v>6</v>
      </c>
      <c r="D16" s="6" t="n">
        <v>12</v>
      </c>
    </row>
    <row r="17" customFormat="false" ht="20.1" hidden="false" customHeight="true" outlineLevel="0" collapsed="false">
      <c r="B17" s="8" t="s">
        <v>66</v>
      </c>
      <c r="C17" s="5" t="s">
        <v>65</v>
      </c>
      <c r="D17" s="6" t="n">
        <v>4</v>
      </c>
    </row>
    <row r="18" customFormat="false" ht="20.1" hidden="false" customHeight="true" outlineLevel="0" collapsed="false">
      <c r="B18" s="7" t="s">
        <v>51</v>
      </c>
      <c r="C18" s="5" t="s">
        <v>8</v>
      </c>
      <c r="D18" s="6" t="n">
        <v>1</v>
      </c>
    </row>
    <row r="19" customFormat="false" ht="20.1" hidden="false" customHeight="true" outlineLevel="0" collapsed="false">
      <c r="B19" s="8" t="s">
        <v>62</v>
      </c>
      <c r="C19" s="5" t="s">
        <v>21</v>
      </c>
      <c r="D19" s="6" t="n">
        <v>2</v>
      </c>
    </row>
    <row r="20" customFormat="false" ht="20.1" hidden="false" customHeight="true" outlineLevel="0" collapsed="false">
      <c r="C20" s="9"/>
      <c r="D20" s="10"/>
    </row>
    <row r="21" customFormat="false" ht="20.1" hidden="false" customHeight="true" outlineLevel="0" collapsed="false">
      <c r="B21" s="3" t="s">
        <v>22</v>
      </c>
      <c r="C21" s="3"/>
      <c r="D21" s="3"/>
    </row>
    <row r="22" customFormat="false" ht="33.75" hidden="false" customHeight="true" outlineLevel="0" collapsed="false">
      <c r="B22" s="3" t="s">
        <v>2</v>
      </c>
      <c r="C22" s="17" t="s">
        <v>50</v>
      </c>
      <c r="D22" s="3" t="s">
        <v>4</v>
      </c>
    </row>
    <row r="23" customFormat="false" ht="20.1" hidden="false" customHeight="true" outlineLevel="0" collapsed="false">
      <c r="B23" s="8" t="s">
        <v>14</v>
      </c>
      <c r="C23" s="5" t="s">
        <v>13</v>
      </c>
      <c r="D23" s="6" t="n">
        <v>3</v>
      </c>
      <c r="G23" s="9"/>
    </row>
    <row r="24" customFormat="false" ht="20.1" hidden="false" customHeight="true" outlineLevel="0" collapsed="false">
      <c r="B24" s="8"/>
      <c r="C24" s="5" t="s">
        <v>10</v>
      </c>
      <c r="D24" s="6" t="n">
        <v>2</v>
      </c>
      <c r="G24" s="9"/>
    </row>
    <row r="25" customFormat="false" ht="20.1" hidden="false" customHeight="true" outlineLevel="0" collapsed="false">
      <c r="B25" s="12" t="s">
        <v>67</v>
      </c>
      <c r="C25" s="5" t="s">
        <v>60</v>
      </c>
      <c r="D25" s="13" t="n">
        <v>50</v>
      </c>
    </row>
    <row r="26" customFormat="false" ht="20.1" hidden="false" customHeight="true" outlineLevel="0" collapsed="false">
      <c r="B26" s="12" t="s">
        <v>23</v>
      </c>
      <c r="C26" s="5" t="s">
        <v>24</v>
      </c>
      <c r="D26" s="13" t="n">
        <v>17</v>
      </c>
    </row>
    <row r="27" customFormat="false" ht="20.1" hidden="false" customHeight="true" outlineLevel="0" collapsed="false">
      <c r="B27" s="8" t="s">
        <v>20</v>
      </c>
      <c r="C27" s="5" t="s">
        <v>25</v>
      </c>
      <c r="D27" s="13" t="n">
        <f aca="false">58+17</f>
        <v>75</v>
      </c>
    </row>
    <row r="28" customFormat="false" ht="20.1" hidden="false" customHeight="true" outlineLevel="0" collapsed="false">
      <c r="B28" s="8"/>
      <c r="C28" s="5" t="s">
        <v>21</v>
      </c>
      <c r="D28" s="13" t="n">
        <v>13</v>
      </c>
    </row>
    <row r="29" customFormat="false" ht="20.1" hidden="false" customHeight="true" outlineLevel="0" collapsed="false">
      <c r="B29" s="8" t="s">
        <v>12</v>
      </c>
      <c r="C29" s="5" t="s">
        <v>13</v>
      </c>
      <c r="D29" s="6" t="n">
        <v>30</v>
      </c>
      <c r="G29" s="9"/>
    </row>
    <row r="30" customFormat="false" ht="20.1" hidden="false" customHeight="true" outlineLevel="0" collapsed="false">
      <c r="B30" s="8"/>
      <c r="C30" s="5" t="s">
        <v>10</v>
      </c>
      <c r="D30" s="6" t="n">
        <v>21</v>
      </c>
      <c r="G30" s="9"/>
    </row>
    <row r="31" customFormat="false" ht="20.1" hidden="false" customHeight="true" outlineLevel="0" collapsed="false">
      <c r="B31" s="12" t="s">
        <v>26</v>
      </c>
      <c r="C31" s="5" t="s">
        <v>27</v>
      </c>
      <c r="D31" s="6" t="n">
        <v>2</v>
      </c>
    </row>
    <row r="32" customFormat="false" ht="20.1" hidden="false" customHeight="true" outlineLevel="0" collapsed="false">
      <c r="B32" s="12" t="s">
        <v>30</v>
      </c>
      <c r="C32" s="5" t="s">
        <v>29</v>
      </c>
      <c r="D32" s="6" t="n">
        <v>10</v>
      </c>
    </row>
    <row r="33" customFormat="false" ht="20.1" hidden="false" customHeight="true" outlineLevel="0" collapsed="false">
      <c r="B33" s="12" t="s">
        <v>28</v>
      </c>
      <c r="C33" s="5" t="s">
        <v>29</v>
      </c>
      <c r="D33" s="6" t="n">
        <v>60</v>
      </c>
    </row>
    <row r="34" customFormat="false" ht="20.1" hidden="false" customHeight="true" outlineLevel="0" collapsed="false">
      <c r="B34" s="22" t="s">
        <v>31</v>
      </c>
      <c r="C34" s="5" t="s">
        <v>29</v>
      </c>
      <c r="D34" s="6" t="n">
        <v>11</v>
      </c>
    </row>
    <row r="35" customFormat="false" ht="29.25" hidden="false" customHeight="true" outlineLevel="0" collapsed="false">
      <c r="B35" s="14" t="s">
        <v>52</v>
      </c>
      <c r="C35" s="5" t="s">
        <v>53</v>
      </c>
      <c r="D35" s="6" t="n">
        <v>1</v>
      </c>
    </row>
    <row r="36" customFormat="false" ht="32.25" hidden="false" customHeight="true" outlineLevel="0" collapsed="false">
      <c r="B36" s="14" t="s">
        <v>54</v>
      </c>
      <c r="C36" s="5" t="s">
        <v>10</v>
      </c>
      <c r="D36" s="6" t="n">
        <v>1</v>
      </c>
    </row>
    <row r="37" customFormat="false" ht="20.1" hidden="false" customHeight="true" outlineLevel="0" collapsed="false">
      <c r="B37" s="14" t="s">
        <v>55</v>
      </c>
      <c r="C37" s="5" t="s">
        <v>15</v>
      </c>
      <c r="D37" s="6" t="n">
        <v>1</v>
      </c>
    </row>
    <row r="38" customFormat="false" ht="20.1" hidden="false" customHeight="true" outlineLevel="0" collapsed="false">
      <c r="B38" s="12" t="s">
        <v>36</v>
      </c>
      <c r="C38" s="6" t="s">
        <v>6</v>
      </c>
      <c r="D38" s="6" t="n">
        <v>1</v>
      </c>
    </row>
    <row r="39" customFormat="false" ht="20.1" hidden="false" customHeight="true" outlineLevel="0" collapsed="false">
      <c r="B39" s="12" t="s">
        <v>37</v>
      </c>
      <c r="C39" s="6" t="s">
        <v>15</v>
      </c>
      <c r="D39" s="6" t="n">
        <v>1</v>
      </c>
    </row>
    <row r="40" customFormat="false" ht="20.1" hidden="false" customHeight="true" outlineLevel="0" collapsed="false">
      <c r="B40" s="12" t="s">
        <v>56</v>
      </c>
      <c r="C40" s="6" t="s">
        <v>21</v>
      </c>
      <c r="D40" s="6" t="n">
        <v>4</v>
      </c>
    </row>
    <row r="41" customFormat="false" ht="20.1" hidden="false" customHeight="true" outlineLevel="0" collapsed="false">
      <c r="B41" s="12" t="s">
        <v>38</v>
      </c>
      <c r="C41" s="6" t="s">
        <v>6</v>
      </c>
      <c r="D41" s="6" t="n">
        <v>1</v>
      </c>
    </row>
    <row r="42" customFormat="false" ht="20.1" hidden="false" customHeight="true" outlineLevel="0" collapsed="false">
      <c r="B42" s="12" t="s">
        <v>39</v>
      </c>
      <c r="C42" s="6" t="s">
        <v>6</v>
      </c>
      <c r="D42" s="6" t="n">
        <v>3</v>
      </c>
      <c r="G42" s="15"/>
    </row>
    <row r="43" customFormat="false" ht="20.1" hidden="false" customHeight="true" outlineLevel="0" collapsed="false">
      <c r="B43" s="12" t="s">
        <v>40</v>
      </c>
      <c r="C43" s="5" t="s">
        <v>41</v>
      </c>
      <c r="D43" s="6" t="n">
        <v>2</v>
      </c>
    </row>
    <row r="44" customFormat="false" ht="20.1" hidden="false" customHeight="true" outlineLevel="0" collapsed="false">
      <c r="B44" s="12" t="s">
        <v>42</v>
      </c>
      <c r="C44" s="6" t="s">
        <v>43</v>
      </c>
      <c r="D44" s="6" t="n">
        <v>1</v>
      </c>
    </row>
    <row r="45" customFormat="false" ht="20.1" hidden="false" customHeight="true" outlineLevel="0" collapsed="false">
      <c r="B45" s="12" t="s">
        <v>44</v>
      </c>
      <c r="C45" s="5" t="s">
        <v>45</v>
      </c>
      <c r="D45" s="6" t="n">
        <v>1</v>
      </c>
    </row>
    <row r="46" customFormat="false" ht="20.1" hidden="false" customHeight="true" outlineLevel="0" collapsed="false">
      <c r="B46" s="12" t="s">
        <v>46</v>
      </c>
      <c r="C46" s="6" t="s">
        <v>68</v>
      </c>
      <c r="D46" s="6" t="n">
        <v>1</v>
      </c>
    </row>
    <row r="47" customFormat="false" ht="20.1" hidden="false" customHeight="true" outlineLevel="0" collapsed="false">
      <c r="B47" s="12" t="s">
        <v>48</v>
      </c>
      <c r="C47" s="5" t="s">
        <v>13</v>
      </c>
      <c r="D47" s="6" t="n">
        <v>3</v>
      </c>
    </row>
    <row r="48" customFormat="false" ht="20.1" hidden="false" customHeight="true" outlineLevel="0" collapsed="false">
      <c r="B48" s="12" t="s">
        <v>57</v>
      </c>
      <c r="C48" s="5" t="s">
        <v>58</v>
      </c>
      <c r="D48" s="6" t="n">
        <v>25</v>
      </c>
    </row>
    <row r="49" customFormat="false" ht="20.1" hidden="false" customHeight="true" outlineLevel="0" collapsed="false">
      <c r="B49" s="12" t="s">
        <v>63</v>
      </c>
      <c r="C49" s="5" t="s">
        <v>58</v>
      </c>
      <c r="D49" s="6" t="n">
        <v>20</v>
      </c>
    </row>
    <row r="50" customFormat="false" ht="20.1" hidden="false" customHeight="true" outlineLevel="0" collapsed="false">
      <c r="B50" s="12" t="s">
        <v>64</v>
      </c>
      <c r="C50" s="5" t="s">
        <v>58</v>
      </c>
      <c r="D50" s="6" t="n">
        <v>3</v>
      </c>
    </row>
    <row r="51" customFormat="false" ht="20.1" hidden="false" customHeight="true" outlineLevel="0" collapsed="false">
      <c r="B51" s="8" t="s">
        <v>9</v>
      </c>
      <c r="C51" s="5" t="s">
        <v>10</v>
      </c>
      <c r="D51" s="6" t="n">
        <v>1</v>
      </c>
    </row>
    <row r="52" customFormat="false" ht="20.1" hidden="false" customHeight="true" outlineLevel="0" collapsed="false">
      <c r="D52" s="9"/>
    </row>
    <row r="53" customFormat="false" ht="20.1" hidden="false" customHeight="true" outlineLevel="0" collapsed="false">
      <c r="D53" s="9"/>
    </row>
    <row r="54" customFormat="false" ht="12.75" hidden="false" customHeight="false" outlineLevel="0" collapsed="false">
      <c r="D54" s="9"/>
    </row>
  </sheetData>
  <mergeCells count="9">
    <mergeCell ref="A4:F4"/>
    <mergeCell ref="B7:D7"/>
    <mergeCell ref="B9:B10"/>
    <mergeCell ref="B12:D12"/>
    <mergeCell ref="B14:B15"/>
    <mergeCell ref="B21:D21"/>
    <mergeCell ref="B23:B24"/>
    <mergeCell ref="B27:B28"/>
    <mergeCell ref="B29:B30"/>
  </mergeCells>
  <printOptions headings="false" gridLines="false" gridLinesSet="true" horizontalCentered="false" verticalCentered="false"/>
  <pageMargins left="0.511805555555555" right="0.511805555555555" top="0.878472222222222" bottom="0.7875" header="0.511805555555555" footer="0.511805555555555"/>
  <pageSetup paperSize="9" scale="8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8"/>
  <sheetViews>
    <sheetView showFormulas="false" showGridLines="fals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D26" activeCellId="0" sqref="D26"/>
    </sheetView>
  </sheetViews>
  <sheetFormatPr defaultRowHeight="12.8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35.71"/>
    <col collapsed="false" customWidth="true" hidden="false" outlineLevel="0" max="3" min="3" style="1" width="14.15"/>
    <col collapsed="false" customWidth="true" hidden="false" outlineLevel="0" max="4" min="4" style="1" width="14.43"/>
    <col collapsed="false" customWidth="true" hidden="false" outlineLevel="0" max="1025" min="5" style="1" width="9.13"/>
  </cols>
  <sheetData>
    <row r="1" customFormat="false" ht="12.75" hidden="false" customHeight="false" outlineLevel="0" collapsed="false"/>
    <row r="2" customFormat="false" ht="12.75" hidden="false" customHeight="false" outlineLevel="0" collapsed="false"/>
    <row r="3" customFormat="false" ht="12.75" hidden="false" customHeight="false" outlineLevel="0" collapsed="false"/>
    <row r="4" customFormat="false" ht="21" hidden="false" customHeight="false" outlineLevel="0" collapsed="false">
      <c r="A4" s="2" t="s">
        <v>69</v>
      </c>
      <c r="B4" s="2"/>
      <c r="C4" s="2"/>
      <c r="D4" s="2"/>
      <c r="E4" s="2"/>
      <c r="F4" s="2"/>
    </row>
    <row r="5" customFormat="false" ht="13.5" hidden="false" customHeight="false" outlineLevel="0" collapsed="false"/>
    <row r="6" customFormat="false" ht="20.1" hidden="false" customHeight="true" outlineLevel="0" collapsed="false">
      <c r="B6" s="23" t="s">
        <v>1</v>
      </c>
      <c r="C6" s="23"/>
      <c r="D6" s="23"/>
    </row>
    <row r="7" customFormat="false" ht="30.75" hidden="false" customHeight="true" outlineLevel="0" collapsed="false">
      <c r="B7" s="23" t="s">
        <v>2</v>
      </c>
      <c r="C7" s="24" t="s">
        <v>50</v>
      </c>
      <c r="D7" s="23" t="s">
        <v>4</v>
      </c>
    </row>
    <row r="8" customFormat="false" ht="20.1" hidden="false" customHeight="true" outlineLevel="0" collapsed="false">
      <c r="B8" s="25" t="s">
        <v>70</v>
      </c>
      <c r="C8" s="26" t="s">
        <v>60</v>
      </c>
      <c r="D8" s="27" t="n">
        <v>6</v>
      </c>
    </row>
    <row r="9" customFormat="false" ht="20.1" hidden="false" customHeight="true" outlineLevel="0" collapsed="false">
      <c r="B9" s="25"/>
      <c r="C9" s="26" t="s">
        <v>65</v>
      </c>
      <c r="D9" s="27" t="n">
        <v>2</v>
      </c>
    </row>
    <row r="10" customFormat="false" ht="20.1" hidden="false" customHeight="true" outlineLevel="0" collapsed="false">
      <c r="B10" s="23" t="s">
        <v>11</v>
      </c>
      <c r="C10" s="23"/>
      <c r="D10" s="23"/>
      <c r="G10" s="9"/>
    </row>
    <row r="11" customFormat="false" ht="34.5" hidden="false" customHeight="true" outlineLevel="0" collapsed="false">
      <c r="B11" s="23" t="s">
        <v>2</v>
      </c>
      <c r="C11" s="24" t="s">
        <v>50</v>
      </c>
      <c r="D11" s="23" t="s">
        <v>4</v>
      </c>
      <c r="G11" s="9"/>
    </row>
    <row r="12" customFormat="false" ht="20.1" hidden="false" customHeight="true" outlineLevel="0" collapsed="false">
      <c r="B12" s="25" t="s">
        <v>61</v>
      </c>
      <c r="C12" s="26" t="s">
        <v>58</v>
      </c>
      <c r="D12" s="27" t="n">
        <v>148</v>
      </c>
      <c r="G12" s="9"/>
    </row>
    <row r="13" customFormat="false" ht="20.1" hidden="false" customHeight="true" outlineLevel="0" collapsed="false">
      <c r="B13" s="25"/>
      <c r="C13" s="26" t="s">
        <v>60</v>
      </c>
      <c r="D13" s="27" t="n">
        <v>11</v>
      </c>
      <c r="G13" s="9"/>
    </row>
    <row r="14" customFormat="false" ht="20.1" hidden="false" customHeight="true" outlineLevel="0" collapsed="false">
      <c r="B14" s="25"/>
      <c r="C14" s="26" t="s">
        <v>71</v>
      </c>
      <c r="D14" s="27" t="n">
        <v>10</v>
      </c>
      <c r="G14" s="9"/>
    </row>
    <row r="15" customFormat="false" ht="20.1" hidden="false" customHeight="true" outlineLevel="0" collapsed="false">
      <c r="B15" s="25" t="s">
        <v>72</v>
      </c>
      <c r="C15" s="26" t="s">
        <v>73</v>
      </c>
      <c r="D15" s="27" t="n">
        <v>2</v>
      </c>
      <c r="G15" s="9"/>
    </row>
    <row r="16" customFormat="false" ht="20.1" hidden="false" customHeight="true" outlineLevel="0" collapsed="false">
      <c r="B16" s="25" t="s">
        <v>5</v>
      </c>
      <c r="C16" s="26" t="s">
        <v>6</v>
      </c>
      <c r="D16" s="27" t="n">
        <v>12</v>
      </c>
    </row>
    <row r="17" customFormat="false" ht="20.1" hidden="false" customHeight="true" outlineLevel="0" collapsed="false">
      <c r="B17" s="25" t="s">
        <v>66</v>
      </c>
      <c r="C17" s="26" t="s">
        <v>65</v>
      </c>
      <c r="D17" s="27" t="n">
        <v>4</v>
      </c>
    </row>
    <row r="18" customFormat="false" ht="20.1" hidden="false" customHeight="true" outlineLevel="0" collapsed="false">
      <c r="B18" s="25" t="s">
        <v>62</v>
      </c>
      <c r="C18" s="26" t="s">
        <v>21</v>
      </c>
      <c r="D18" s="27" t="n">
        <v>2</v>
      </c>
    </row>
    <row r="19" customFormat="false" ht="20.1" hidden="false" customHeight="true" outlineLevel="0" collapsed="false">
      <c r="B19" s="25" t="s">
        <v>74</v>
      </c>
      <c r="C19" s="26" t="s">
        <v>75</v>
      </c>
      <c r="D19" s="27" t="n">
        <v>6</v>
      </c>
    </row>
    <row r="20" customFormat="false" ht="20.1" hidden="false" customHeight="true" outlineLevel="0" collapsed="false">
      <c r="B20" s="23" t="s">
        <v>22</v>
      </c>
      <c r="C20" s="23"/>
      <c r="D20" s="23"/>
    </row>
    <row r="21" customFormat="false" ht="33.75" hidden="false" customHeight="true" outlineLevel="0" collapsed="false">
      <c r="B21" s="23" t="s">
        <v>2</v>
      </c>
      <c r="C21" s="24" t="s">
        <v>50</v>
      </c>
      <c r="D21" s="23" t="s">
        <v>4</v>
      </c>
    </row>
    <row r="22" customFormat="false" ht="20.1" hidden="false" customHeight="true" outlineLevel="0" collapsed="false">
      <c r="B22" s="28" t="s">
        <v>67</v>
      </c>
      <c r="C22" s="26" t="s">
        <v>60</v>
      </c>
      <c r="D22" s="29" t="n">
        <f aca="false">48+2</f>
        <v>50</v>
      </c>
    </row>
    <row r="23" customFormat="false" ht="20.1" hidden="false" customHeight="true" outlineLevel="0" collapsed="false">
      <c r="B23" s="28" t="s">
        <v>14</v>
      </c>
      <c r="C23" s="26" t="s">
        <v>13</v>
      </c>
      <c r="D23" s="29" t="n">
        <v>3</v>
      </c>
    </row>
    <row r="24" customFormat="false" ht="20.1" hidden="false" customHeight="true" outlineLevel="0" collapsed="false">
      <c r="B24" s="28"/>
      <c r="C24" s="26" t="s">
        <v>10</v>
      </c>
      <c r="D24" s="29" t="n">
        <v>1</v>
      </c>
    </row>
    <row r="25" customFormat="false" ht="20.1" hidden="false" customHeight="true" outlineLevel="0" collapsed="false">
      <c r="B25" s="28" t="s">
        <v>76</v>
      </c>
      <c r="C25" s="26" t="s">
        <v>75</v>
      </c>
      <c r="D25" s="29" t="n">
        <v>145</v>
      </c>
    </row>
    <row r="26" customFormat="false" ht="20.1" hidden="false" customHeight="true" outlineLevel="0" collapsed="false">
      <c r="B26" s="28" t="s">
        <v>77</v>
      </c>
      <c r="C26" s="26" t="s">
        <v>78</v>
      </c>
      <c r="D26" s="29" t="n">
        <v>68</v>
      </c>
    </row>
    <row r="27" customFormat="false" ht="20.1" hidden="false" customHeight="true" outlineLevel="0" collapsed="false">
      <c r="B27" s="25" t="s">
        <v>20</v>
      </c>
      <c r="C27" s="26" t="s">
        <v>25</v>
      </c>
      <c r="D27" s="29" t="n">
        <v>70</v>
      </c>
    </row>
    <row r="28" customFormat="false" ht="20.1" hidden="false" customHeight="true" outlineLevel="0" collapsed="false">
      <c r="B28" s="25"/>
      <c r="C28" s="26" t="s">
        <v>21</v>
      </c>
      <c r="D28" s="29" t="n">
        <v>12</v>
      </c>
    </row>
    <row r="29" customFormat="false" ht="20.1" hidden="false" customHeight="true" outlineLevel="0" collapsed="false">
      <c r="B29" s="25" t="s">
        <v>79</v>
      </c>
      <c r="C29" s="30" t="s">
        <v>24</v>
      </c>
      <c r="D29" s="30" t="n">
        <v>2</v>
      </c>
    </row>
    <row r="30" customFormat="false" ht="20.1" hidden="false" customHeight="true" outlineLevel="0" collapsed="false">
      <c r="B30" s="25"/>
      <c r="C30" s="30" t="s">
        <v>68</v>
      </c>
      <c r="D30" s="30" t="n">
        <v>11</v>
      </c>
    </row>
    <row r="31" customFormat="false" ht="20.1" hidden="false" customHeight="true" outlineLevel="0" collapsed="false">
      <c r="B31" s="25" t="s">
        <v>12</v>
      </c>
      <c r="C31" s="30" t="s">
        <v>13</v>
      </c>
      <c r="D31" s="30" t="n">
        <v>28</v>
      </c>
      <c r="G31" s="9"/>
    </row>
    <row r="32" customFormat="false" ht="20.1" hidden="false" customHeight="true" outlineLevel="0" collapsed="false">
      <c r="B32" s="25"/>
      <c r="C32" s="26" t="s">
        <v>10</v>
      </c>
      <c r="D32" s="29" t="n">
        <v>20</v>
      </c>
      <c r="G32" s="9"/>
    </row>
    <row r="33" customFormat="false" ht="20.1" hidden="false" customHeight="true" outlineLevel="0" collapsed="false">
      <c r="B33" s="25"/>
      <c r="C33" s="26" t="s">
        <v>80</v>
      </c>
      <c r="D33" s="31" t="n">
        <v>1</v>
      </c>
      <c r="G33" s="9"/>
    </row>
    <row r="34" customFormat="false" ht="20.1" hidden="false" customHeight="true" outlineLevel="0" collapsed="false">
      <c r="B34" s="25" t="s">
        <v>81</v>
      </c>
      <c r="C34" s="26" t="s">
        <v>29</v>
      </c>
      <c r="D34" s="31" t="n">
        <v>8</v>
      </c>
      <c r="G34" s="9"/>
    </row>
    <row r="35" customFormat="false" ht="20.1" hidden="false" customHeight="true" outlineLevel="0" collapsed="false">
      <c r="B35" s="25" t="s">
        <v>26</v>
      </c>
      <c r="C35" s="26" t="s">
        <v>27</v>
      </c>
      <c r="D35" s="31" t="n">
        <v>1</v>
      </c>
      <c r="G35" s="9"/>
    </row>
    <row r="36" customFormat="false" ht="20.1" hidden="false" customHeight="true" outlineLevel="0" collapsed="false">
      <c r="B36" s="25" t="s">
        <v>28</v>
      </c>
      <c r="C36" s="26" t="s">
        <v>82</v>
      </c>
      <c r="D36" s="31" t="n">
        <v>1</v>
      </c>
      <c r="G36" s="9"/>
    </row>
    <row r="37" customFormat="false" ht="20.1" hidden="false" customHeight="true" outlineLevel="0" collapsed="false">
      <c r="B37" s="25"/>
      <c r="C37" s="26" t="s">
        <v>10</v>
      </c>
      <c r="D37" s="31" t="n">
        <v>60</v>
      </c>
    </row>
    <row r="38" customFormat="false" ht="20.1" hidden="false" customHeight="true" outlineLevel="0" collapsed="false">
      <c r="B38" s="28" t="s">
        <v>31</v>
      </c>
      <c r="C38" s="26" t="s">
        <v>29</v>
      </c>
      <c r="D38" s="31" t="n">
        <v>11</v>
      </c>
    </row>
    <row r="39" customFormat="false" ht="20.1" hidden="false" customHeight="true" outlineLevel="0" collapsed="false">
      <c r="B39" s="32" t="s">
        <v>55</v>
      </c>
      <c r="C39" s="31" t="s">
        <v>15</v>
      </c>
      <c r="D39" s="31" t="n">
        <v>1</v>
      </c>
    </row>
    <row r="40" customFormat="false" ht="20.1" hidden="false" customHeight="true" outlineLevel="0" collapsed="false">
      <c r="B40" s="28" t="s">
        <v>36</v>
      </c>
      <c r="C40" s="31" t="s">
        <v>6</v>
      </c>
      <c r="D40" s="31" t="n">
        <v>1</v>
      </c>
    </row>
    <row r="41" customFormat="false" ht="20.1" hidden="false" customHeight="true" outlineLevel="0" collapsed="false">
      <c r="B41" s="28" t="s">
        <v>37</v>
      </c>
      <c r="C41" s="31" t="s">
        <v>15</v>
      </c>
      <c r="D41" s="31" t="n">
        <v>1</v>
      </c>
    </row>
    <row r="42" customFormat="false" ht="20.1" hidden="false" customHeight="true" outlineLevel="0" collapsed="false">
      <c r="B42" s="28" t="s">
        <v>56</v>
      </c>
      <c r="C42" s="26" t="s">
        <v>21</v>
      </c>
      <c r="D42" s="31" t="n">
        <v>4</v>
      </c>
    </row>
    <row r="43" customFormat="false" ht="20.1" hidden="false" customHeight="true" outlineLevel="0" collapsed="false">
      <c r="B43" s="28" t="s">
        <v>38</v>
      </c>
      <c r="C43" s="31" t="s">
        <v>25</v>
      </c>
      <c r="D43" s="31" t="n">
        <v>1</v>
      </c>
    </row>
    <row r="44" customFormat="false" ht="20.1" hidden="false" customHeight="true" outlineLevel="0" collapsed="false">
      <c r="B44" s="28" t="s">
        <v>39</v>
      </c>
      <c r="C44" s="26" t="s">
        <v>6</v>
      </c>
      <c r="D44" s="31" t="n">
        <v>3</v>
      </c>
      <c r="G44" s="15"/>
    </row>
    <row r="45" customFormat="false" ht="20.1" hidden="false" customHeight="true" outlineLevel="0" collapsed="false">
      <c r="B45" s="28" t="s">
        <v>40</v>
      </c>
      <c r="C45" s="31" t="s">
        <v>41</v>
      </c>
      <c r="D45" s="31" t="n">
        <v>2</v>
      </c>
    </row>
    <row r="46" customFormat="false" ht="20.1" hidden="false" customHeight="true" outlineLevel="0" collapsed="false">
      <c r="B46" s="28" t="s">
        <v>42</v>
      </c>
      <c r="C46" s="26" t="s">
        <v>43</v>
      </c>
      <c r="D46" s="31" t="n">
        <v>1</v>
      </c>
    </row>
    <row r="47" customFormat="false" ht="20.1" hidden="false" customHeight="true" outlineLevel="0" collapsed="false">
      <c r="B47" s="28" t="s">
        <v>64</v>
      </c>
      <c r="C47" s="26" t="s">
        <v>58</v>
      </c>
      <c r="D47" s="31" t="n">
        <v>3</v>
      </c>
    </row>
    <row r="48" customFormat="false" ht="20.1" hidden="false" customHeight="true" outlineLevel="0" collapsed="false">
      <c r="B48" s="28" t="s">
        <v>44</v>
      </c>
      <c r="C48" s="26" t="s">
        <v>45</v>
      </c>
      <c r="D48" s="31" t="n">
        <v>1</v>
      </c>
    </row>
    <row r="49" customFormat="false" ht="20.1" hidden="false" customHeight="true" outlineLevel="0" collapsed="false">
      <c r="B49" s="28" t="s">
        <v>51</v>
      </c>
      <c r="C49" s="26" t="s">
        <v>8</v>
      </c>
      <c r="D49" s="31" t="n">
        <v>1</v>
      </c>
    </row>
    <row r="50" customFormat="false" ht="20.1" hidden="false" customHeight="true" outlineLevel="0" collapsed="false">
      <c r="B50" s="28" t="s">
        <v>46</v>
      </c>
      <c r="C50" s="27" t="s">
        <v>68</v>
      </c>
      <c r="D50" s="27" t="n">
        <v>1</v>
      </c>
    </row>
    <row r="51" customFormat="false" ht="20.1" hidden="false" customHeight="true" outlineLevel="0" collapsed="false">
      <c r="B51" s="28" t="s">
        <v>83</v>
      </c>
      <c r="C51" s="27" t="s">
        <v>13</v>
      </c>
      <c r="D51" s="27" t="n">
        <v>2</v>
      </c>
    </row>
    <row r="52" customFormat="false" ht="20.1" hidden="false" customHeight="true" outlineLevel="0" collapsed="false">
      <c r="B52" s="28" t="s">
        <v>84</v>
      </c>
      <c r="C52" s="27" t="s">
        <v>78</v>
      </c>
      <c r="D52" s="27" t="n">
        <v>4</v>
      </c>
    </row>
    <row r="53" customFormat="false" ht="20.1" hidden="false" customHeight="true" outlineLevel="0" collapsed="false">
      <c r="B53" s="28" t="s">
        <v>57</v>
      </c>
      <c r="C53" s="27" t="s">
        <v>58</v>
      </c>
      <c r="D53" s="27" t="n">
        <v>25</v>
      </c>
    </row>
    <row r="54" customFormat="false" ht="20.1" hidden="false" customHeight="true" outlineLevel="0" collapsed="false">
      <c r="B54" s="25" t="s">
        <v>63</v>
      </c>
      <c r="C54" s="27" t="s">
        <v>58</v>
      </c>
      <c r="D54" s="27" t="n">
        <v>20</v>
      </c>
    </row>
    <row r="55" customFormat="false" ht="20.1" hidden="false" customHeight="true" outlineLevel="0" collapsed="false">
      <c r="B55" s="25" t="s">
        <v>85</v>
      </c>
      <c r="C55" s="27" t="s">
        <v>78</v>
      </c>
      <c r="D55" s="27" t="n">
        <v>4</v>
      </c>
    </row>
    <row r="56" customFormat="false" ht="20.1" hidden="false" customHeight="true" outlineLevel="0" collapsed="false">
      <c r="B56" s="25" t="s">
        <v>86</v>
      </c>
      <c r="C56" s="27" t="s">
        <v>78</v>
      </c>
      <c r="D56" s="27" t="n">
        <v>5</v>
      </c>
    </row>
    <row r="57" customFormat="false" ht="20.1" hidden="false" customHeight="true" outlineLevel="0" collapsed="false"/>
    <row r="58" customFormat="false" ht="20.1" hidden="false" customHeight="true" outlineLevel="0" collapsed="false"/>
  </sheetData>
  <mergeCells count="11">
    <mergeCell ref="A4:F4"/>
    <mergeCell ref="B6:D6"/>
    <mergeCell ref="B8:B9"/>
    <mergeCell ref="B10:D10"/>
    <mergeCell ref="B12:B14"/>
    <mergeCell ref="B20:D20"/>
    <mergeCell ref="B23:B24"/>
    <mergeCell ref="B27:B28"/>
    <mergeCell ref="B29:B30"/>
    <mergeCell ref="B31:B33"/>
    <mergeCell ref="B36:B37"/>
  </mergeCells>
  <printOptions headings="false" gridLines="false" gridLinesSet="true" horizontalCentered="false" verticalCentered="false"/>
  <pageMargins left="0.511805555555555" right="0.511805555555555" top="0.294444444444444" bottom="0.3375" header="0.511805555555555" footer="0.511805555555555"/>
  <pageSetup paperSize="9" scale="8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G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1" activeCellId="0" sqref="G11"/>
    </sheetView>
  </sheetViews>
  <sheetFormatPr defaultRowHeight="12.7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35.71"/>
    <col collapsed="false" customWidth="true" hidden="false" outlineLevel="0" max="3" min="3" style="1" width="14.15"/>
    <col collapsed="false" customWidth="true" hidden="false" outlineLevel="0" max="4" min="4" style="1" width="14.43"/>
    <col collapsed="false" customWidth="true" hidden="false" outlineLevel="0" max="1025" min="5" style="1" width="9.13"/>
  </cols>
  <sheetData>
    <row r="4" customFormat="false" ht="21" hidden="false" customHeight="false" outlineLevel="0" collapsed="false">
      <c r="A4" s="2" t="s">
        <v>69</v>
      </c>
      <c r="B4" s="2"/>
      <c r="C4" s="2"/>
      <c r="D4" s="2"/>
      <c r="E4" s="2"/>
      <c r="F4" s="2"/>
    </row>
    <row r="5" customFormat="false" ht="13.5" hidden="false" customHeight="false" outlineLevel="0" collapsed="false"/>
    <row r="6" customFormat="false" ht="20.1" hidden="false" customHeight="true" outlineLevel="0" collapsed="false">
      <c r="B6" s="3" t="s">
        <v>1</v>
      </c>
      <c r="C6" s="3"/>
      <c r="D6" s="3"/>
    </row>
    <row r="7" customFormat="false" ht="30.75" hidden="false" customHeight="true" outlineLevel="0" collapsed="false">
      <c r="B7" s="3" t="s">
        <v>2</v>
      </c>
      <c r="C7" s="17" t="s">
        <v>50</v>
      </c>
      <c r="D7" s="3" t="s">
        <v>4</v>
      </c>
    </row>
    <row r="8" customFormat="false" ht="20.1" hidden="false" customHeight="true" outlineLevel="0" collapsed="false">
      <c r="B8" s="19" t="s">
        <v>59</v>
      </c>
      <c r="C8" s="5" t="s">
        <v>60</v>
      </c>
      <c r="D8" s="6" t="n">
        <v>6</v>
      </c>
    </row>
    <row r="9" customFormat="false" ht="20.1" hidden="false" customHeight="true" outlineLevel="0" collapsed="false">
      <c r="B9" s="19"/>
      <c r="C9" s="5" t="s">
        <v>65</v>
      </c>
      <c r="D9" s="6" t="n">
        <v>2</v>
      </c>
    </row>
    <row r="10" customFormat="false" ht="20.1" hidden="false" customHeight="true" outlineLevel="0" collapsed="false">
      <c r="B10" s="3" t="s">
        <v>11</v>
      </c>
      <c r="C10" s="3"/>
      <c r="D10" s="3"/>
      <c r="G10" s="9"/>
    </row>
    <row r="11" customFormat="false" ht="34.5" hidden="false" customHeight="true" outlineLevel="0" collapsed="false">
      <c r="B11" s="3" t="s">
        <v>2</v>
      </c>
      <c r="C11" s="18" t="s">
        <v>50</v>
      </c>
      <c r="D11" s="3" t="s">
        <v>4</v>
      </c>
      <c r="G11" s="9"/>
    </row>
    <row r="12" customFormat="false" ht="20.1" hidden="false" customHeight="true" outlineLevel="0" collapsed="false">
      <c r="B12" s="19" t="s">
        <v>61</v>
      </c>
      <c r="C12" s="20" t="s">
        <v>58</v>
      </c>
      <c r="D12" s="21" t="n">
        <v>149</v>
      </c>
      <c r="G12" s="9"/>
    </row>
    <row r="13" customFormat="false" ht="20.1" hidden="false" customHeight="true" outlineLevel="0" collapsed="false">
      <c r="B13" s="19"/>
      <c r="C13" s="20" t="s">
        <v>60</v>
      </c>
      <c r="D13" s="21" t="n">
        <v>11</v>
      </c>
      <c r="G13" s="9"/>
    </row>
    <row r="14" customFormat="false" ht="20.1" hidden="false" customHeight="true" outlineLevel="0" collapsed="false">
      <c r="B14" s="8" t="s">
        <v>5</v>
      </c>
      <c r="C14" s="5" t="s">
        <v>6</v>
      </c>
      <c r="D14" s="6" t="n">
        <v>12</v>
      </c>
    </row>
    <row r="15" customFormat="false" ht="20.1" hidden="false" customHeight="true" outlineLevel="0" collapsed="false">
      <c r="B15" s="8" t="s">
        <v>66</v>
      </c>
      <c r="C15" s="5" t="s">
        <v>65</v>
      </c>
      <c r="D15" s="6" t="n">
        <v>4</v>
      </c>
    </row>
    <row r="16" customFormat="false" ht="20.1" hidden="false" customHeight="true" outlineLevel="0" collapsed="false">
      <c r="B16" s="8" t="s">
        <v>62</v>
      </c>
      <c r="C16" s="5" t="s">
        <v>21</v>
      </c>
      <c r="D16" s="6" t="n">
        <v>2</v>
      </c>
    </row>
    <row r="17" customFormat="false" ht="20.1" hidden="false" customHeight="true" outlineLevel="0" collapsed="false">
      <c r="B17" s="3" t="s">
        <v>22</v>
      </c>
      <c r="C17" s="3"/>
      <c r="D17" s="3"/>
    </row>
    <row r="18" customFormat="false" ht="33.75" hidden="false" customHeight="true" outlineLevel="0" collapsed="false">
      <c r="B18" s="3" t="s">
        <v>2</v>
      </c>
      <c r="C18" s="17" t="s">
        <v>50</v>
      </c>
      <c r="D18" s="3" t="s">
        <v>4</v>
      </c>
    </row>
    <row r="19" customFormat="false" ht="20.1" hidden="false" customHeight="true" outlineLevel="0" collapsed="false">
      <c r="B19" s="8" t="s">
        <v>14</v>
      </c>
      <c r="C19" s="5" t="s">
        <v>13</v>
      </c>
      <c r="D19" s="33" t="n">
        <v>3</v>
      </c>
      <c r="G19" s="9"/>
    </row>
    <row r="20" customFormat="false" ht="20.1" hidden="false" customHeight="true" outlineLevel="0" collapsed="false">
      <c r="B20" s="8"/>
      <c r="C20" s="5" t="s">
        <v>10</v>
      </c>
      <c r="D20" s="33" t="n">
        <v>2</v>
      </c>
      <c r="G20" s="9"/>
    </row>
    <row r="21" customFormat="false" ht="20.1" hidden="false" customHeight="true" outlineLevel="0" collapsed="false">
      <c r="B21" s="12" t="s">
        <v>67</v>
      </c>
      <c r="C21" s="5" t="s">
        <v>60</v>
      </c>
      <c r="D21" s="34" t="n">
        <f aca="false">48+2</f>
        <v>50</v>
      </c>
    </row>
    <row r="22" customFormat="false" ht="20.1" hidden="false" customHeight="true" outlineLevel="0" collapsed="false">
      <c r="B22" s="12" t="s">
        <v>23</v>
      </c>
      <c r="C22" s="5" t="s">
        <v>24</v>
      </c>
      <c r="D22" s="34" t="n">
        <v>17</v>
      </c>
    </row>
    <row r="23" customFormat="false" ht="20.1" hidden="false" customHeight="true" outlineLevel="0" collapsed="false">
      <c r="B23" s="8" t="s">
        <v>20</v>
      </c>
      <c r="C23" s="5" t="s">
        <v>25</v>
      </c>
      <c r="D23" s="34" t="n">
        <f aca="false">56+18</f>
        <v>74</v>
      </c>
    </row>
    <row r="24" customFormat="false" ht="20.1" hidden="false" customHeight="true" outlineLevel="0" collapsed="false">
      <c r="B24" s="8"/>
      <c r="C24" s="5" t="s">
        <v>21</v>
      </c>
      <c r="D24" s="34" t="n">
        <v>13</v>
      </c>
    </row>
    <row r="25" customFormat="false" ht="20.1" hidden="false" customHeight="true" outlineLevel="0" collapsed="false">
      <c r="B25" s="8" t="s">
        <v>12</v>
      </c>
      <c r="C25" s="5" t="s">
        <v>13</v>
      </c>
      <c r="D25" s="33" t="n">
        <f aca="false">17+13</f>
        <v>30</v>
      </c>
      <c r="G25" s="9"/>
    </row>
    <row r="26" customFormat="false" ht="20.1" hidden="false" customHeight="true" outlineLevel="0" collapsed="false">
      <c r="B26" s="8"/>
      <c r="C26" s="5" t="s">
        <v>10</v>
      </c>
      <c r="D26" s="33" t="n">
        <f aca="false">8+13</f>
        <v>21</v>
      </c>
      <c r="G26" s="9"/>
    </row>
    <row r="27" customFormat="false" ht="20.1" hidden="false" customHeight="true" outlineLevel="0" collapsed="false">
      <c r="B27" s="12" t="s">
        <v>26</v>
      </c>
      <c r="C27" s="5" t="s">
        <v>27</v>
      </c>
      <c r="D27" s="33" t="n">
        <v>2</v>
      </c>
    </row>
    <row r="28" customFormat="false" ht="20.1" hidden="false" customHeight="true" outlineLevel="0" collapsed="false">
      <c r="B28" s="12" t="s">
        <v>30</v>
      </c>
      <c r="C28" s="5" t="s">
        <v>29</v>
      </c>
      <c r="D28" s="33" t="n">
        <f aca="false">7+3</f>
        <v>10</v>
      </c>
    </row>
    <row r="29" customFormat="false" ht="20.1" hidden="false" customHeight="true" outlineLevel="0" collapsed="false">
      <c r="B29" s="12" t="s">
        <v>28</v>
      </c>
      <c r="C29" s="5" t="s">
        <v>29</v>
      </c>
      <c r="D29" s="34" t="n">
        <f aca="false">1+60</f>
        <v>61</v>
      </c>
    </row>
    <row r="30" customFormat="false" ht="20.1" hidden="false" customHeight="true" outlineLevel="0" collapsed="false">
      <c r="B30" s="22" t="s">
        <v>31</v>
      </c>
      <c r="C30" s="5" t="s">
        <v>29</v>
      </c>
      <c r="D30" s="33" t="n">
        <f aca="false">9+2</f>
        <v>11</v>
      </c>
    </row>
    <row r="31" customFormat="false" ht="29.25" hidden="false" customHeight="true" outlineLevel="0" collapsed="false">
      <c r="B31" s="14" t="s">
        <v>52</v>
      </c>
      <c r="C31" s="5" t="s">
        <v>53</v>
      </c>
      <c r="D31" s="33" t="n">
        <v>1</v>
      </c>
    </row>
    <row r="32" customFormat="false" ht="32.25" hidden="false" customHeight="true" outlineLevel="0" collapsed="false">
      <c r="B32" s="14" t="s">
        <v>54</v>
      </c>
      <c r="C32" s="5" t="s">
        <v>10</v>
      </c>
      <c r="D32" s="33" t="n">
        <v>1</v>
      </c>
    </row>
    <row r="33" customFormat="false" ht="20.1" hidden="false" customHeight="true" outlineLevel="0" collapsed="false">
      <c r="B33" s="14" t="s">
        <v>55</v>
      </c>
      <c r="C33" s="5" t="s">
        <v>15</v>
      </c>
      <c r="D33" s="33" t="n">
        <v>1</v>
      </c>
    </row>
    <row r="34" customFormat="false" ht="20.1" hidden="false" customHeight="true" outlineLevel="0" collapsed="false">
      <c r="B34" s="12" t="s">
        <v>36</v>
      </c>
      <c r="C34" s="33" t="s">
        <v>6</v>
      </c>
      <c r="D34" s="33" t="n">
        <v>1</v>
      </c>
    </row>
    <row r="35" customFormat="false" ht="20.1" hidden="false" customHeight="true" outlineLevel="0" collapsed="false">
      <c r="B35" s="12" t="s">
        <v>37</v>
      </c>
      <c r="C35" s="33" t="s">
        <v>15</v>
      </c>
      <c r="D35" s="33" t="n">
        <v>1</v>
      </c>
    </row>
    <row r="36" customFormat="false" ht="20.1" hidden="false" customHeight="true" outlineLevel="0" collapsed="false">
      <c r="B36" s="12" t="s">
        <v>56</v>
      </c>
      <c r="C36" s="33" t="s">
        <v>21</v>
      </c>
      <c r="D36" s="33" t="n">
        <v>4</v>
      </c>
    </row>
    <row r="37" customFormat="false" ht="20.1" hidden="false" customHeight="true" outlineLevel="0" collapsed="false">
      <c r="B37" s="12" t="s">
        <v>38</v>
      </c>
      <c r="C37" s="33" t="s">
        <v>6</v>
      </c>
      <c r="D37" s="33" t="n">
        <v>1</v>
      </c>
    </row>
    <row r="38" customFormat="false" ht="20.1" hidden="false" customHeight="true" outlineLevel="0" collapsed="false">
      <c r="B38" s="12" t="s">
        <v>39</v>
      </c>
      <c r="C38" s="33" t="s">
        <v>6</v>
      </c>
      <c r="D38" s="33" t="n">
        <v>3</v>
      </c>
      <c r="G38" s="15"/>
    </row>
    <row r="39" customFormat="false" ht="20.1" hidden="false" customHeight="true" outlineLevel="0" collapsed="false">
      <c r="B39" s="12" t="s">
        <v>40</v>
      </c>
      <c r="C39" s="5" t="s">
        <v>41</v>
      </c>
      <c r="D39" s="33" t="n">
        <v>2</v>
      </c>
    </row>
    <row r="40" customFormat="false" ht="20.1" hidden="false" customHeight="true" outlineLevel="0" collapsed="false">
      <c r="B40" s="12" t="s">
        <v>42</v>
      </c>
      <c r="C40" s="33" t="s">
        <v>43</v>
      </c>
      <c r="D40" s="33" t="n">
        <v>1</v>
      </c>
    </row>
    <row r="41" customFormat="false" ht="20.1" hidden="false" customHeight="true" outlineLevel="0" collapsed="false">
      <c r="B41" s="12" t="s">
        <v>44</v>
      </c>
      <c r="C41" s="5" t="s">
        <v>45</v>
      </c>
      <c r="D41" s="33" t="n">
        <v>1</v>
      </c>
    </row>
    <row r="42" customFormat="false" ht="20.1" hidden="false" customHeight="true" outlineLevel="0" collapsed="false">
      <c r="B42" s="12" t="s">
        <v>46</v>
      </c>
      <c r="C42" s="33" t="s">
        <v>68</v>
      </c>
      <c r="D42" s="33" t="n">
        <v>1</v>
      </c>
    </row>
    <row r="43" customFormat="false" ht="20.1" hidden="false" customHeight="true" outlineLevel="0" collapsed="false">
      <c r="B43" s="12" t="s">
        <v>48</v>
      </c>
      <c r="C43" s="5" t="s">
        <v>13</v>
      </c>
      <c r="D43" s="33" t="n">
        <v>3</v>
      </c>
    </row>
    <row r="44" customFormat="false" ht="20.1" hidden="false" customHeight="true" outlineLevel="0" collapsed="false">
      <c r="B44" s="12" t="s">
        <v>57</v>
      </c>
      <c r="C44" s="5" t="s">
        <v>58</v>
      </c>
      <c r="D44" s="33" t="n">
        <f aca="false">14+9+2</f>
        <v>25</v>
      </c>
    </row>
    <row r="45" customFormat="false" ht="20.1" hidden="false" customHeight="true" outlineLevel="0" collapsed="false">
      <c r="B45" s="12" t="s">
        <v>63</v>
      </c>
      <c r="C45" s="5" t="s">
        <v>58</v>
      </c>
      <c r="D45" s="33" t="n">
        <f aca="false">18+1+1</f>
        <v>20</v>
      </c>
    </row>
    <row r="46" customFormat="false" ht="20.1" hidden="false" customHeight="true" outlineLevel="0" collapsed="false">
      <c r="B46" s="12" t="s">
        <v>64</v>
      </c>
      <c r="C46" s="5" t="s">
        <v>58</v>
      </c>
      <c r="D46" s="33" t="n">
        <v>3</v>
      </c>
    </row>
    <row r="47" customFormat="false" ht="20.1" hidden="false" customHeight="true" outlineLevel="0" collapsed="false">
      <c r="B47" s="8" t="s">
        <v>9</v>
      </c>
      <c r="C47" s="5" t="s">
        <v>10</v>
      </c>
      <c r="D47" s="33" t="n">
        <v>1</v>
      </c>
    </row>
    <row r="48" customFormat="false" ht="20.1" hidden="false" customHeight="true" outlineLevel="0" collapsed="false">
      <c r="B48" s="7" t="s">
        <v>51</v>
      </c>
      <c r="C48" s="5" t="s">
        <v>8</v>
      </c>
      <c r="D48" s="33" t="n">
        <v>1</v>
      </c>
    </row>
    <row r="49" customFormat="false" ht="20.1" hidden="false" customHeight="true" outlineLevel="0" collapsed="false">
      <c r="D49" s="9"/>
    </row>
    <row r="50" customFormat="false" ht="20.1" hidden="false" customHeight="true" outlineLevel="0" collapsed="false">
      <c r="D50" s="9"/>
    </row>
    <row r="51" customFormat="false" ht="12.75" hidden="false" customHeight="false" outlineLevel="0" collapsed="false">
      <c r="D51" s="9"/>
    </row>
  </sheetData>
  <mergeCells count="9">
    <mergeCell ref="A4:F4"/>
    <mergeCell ref="B6:D6"/>
    <mergeCell ref="B8:B9"/>
    <mergeCell ref="B10:D10"/>
    <mergeCell ref="B12:B13"/>
    <mergeCell ref="B17:D17"/>
    <mergeCell ref="B19:B20"/>
    <mergeCell ref="B23:B24"/>
    <mergeCell ref="B25:B26"/>
  </mergeCells>
  <printOptions headings="false" gridLines="false" gridLinesSet="true" horizontalCentered="false" verticalCentered="false"/>
  <pageMargins left="0.511805555555555" right="0.511805555555555" top="0.294444444444444" bottom="0.3375" header="0.511805555555555" footer="0.511805555555555"/>
  <pageSetup paperSize="9" scale="8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G54"/>
  <sheetViews>
    <sheetView showFormulas="false" showGridLines="fals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C41" activeCellId="0" sqref="C41"/>
    </sheetView>
  </sheetViews>
  <sheetFormatPr defaultRowHeight="12.7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35.71"/>
    <col collapsed="false" customWidth="true" hidden="false" outlineLevel="0" max="3" min="3" style="1" width="14.15"/>
    <col collapsed="false" customWidth="true" hidden="false" outlineLevel="0" max="4" min="4" style="1" width="14.43"/>
    <col collapsed="false" customWidth="true" hidden="false" outlineLevel="0" max="1025" min="5" style="1" width="9.13"/>
  </cols>
  <sheetData>
    <row r="4" customFormat="false" ht="21" hidden="false" customHeight="false" outlineLevel="0" collapsed="false">
      <c r="A4" s="2" t="s">
        <v>0</v>
      </c>
      <c r="B4" s="2"/>
      <c r="C4" s="2"/>
      <c r="D4" s="2"/>
      <c r="E4" s="2"/>
      <c r="F4" s="2"/>
    </row>
    <row r="6" customFormat="false" ht="20.1" hidden="false" customHeight="true" outlineLevel="0" collapsed="false"/>
    <row r="7" customFormat="false" ht="20.1" hidden="false" customHeight="true" outlineLevel="0" collapsed="false">
      <c r="B7" s="3" t="s">
        <v>1</v>
      </c>
      <c r="C7" s="3"/>
      <c r="D7" s="3"/>
    </row>
    <row r="8" customFormat="false" ht="30.75" hidden="false" customHeight="true" outlineLevel="0" collapsed="false">
      <c r="B8" s="3" t="s">
        <v>2</v>
      </c>
      <c r="C8" s="17" t="s">
        <v>50</v>
      </c>
      <c r="D8" s="3" t="s">
        <v>4</v>
      </c>
    </row>
    <row r="9" customFormat="false" ht="20.1" hidden="false" customHeight="true" outlineLevel="0" collapsed="false">
      <c r="B9" s="35" t="s">
        <v>59</v>
      </c>
      <c r="C9" s="36" t="s">
        <v>60</v>
      </c>
      <c r="D9" s="37" t="n">
        <v>6</v>
      </c>
    </row>
    <row r="10" customFormat="false" ht="20.1" hidden="false" customHeight="true" outlineLevel="0" collapsed="false">
      <c r="B10" s="35"/>
      <c r="C10" s="36" t="s">
        <v>65</v>
      </c>
      <c r="D10" s="37" t="n">
        <v>2</v>
      </c>
    </row>
    <row r="11" customFormat="false" ht="20.1" hidden="false" customHeight="true" outlineLevel="0" collapsed="false">
      <c r="C11" s="9"/>
      <c r="D11" s="10"/>
      <c r="G11" s="9"/>
    </row>
    <row r="12" customFormat="false" ht="20.1" hidden="false" customHeight="true" outlineLevel="0" collapsed="false">
      <c r="B12" s="3" t="s">
        <v>11</v>
      </c>
      <c r="C12" s="3"/>
      <c r="D12" s="3"/>
      <c r="G12" s="9"/>
    </row>
    <row r="13" customFormat="false" ht="34.5" hidden="false" customHeight="true" outlineLevel="0" collapsed="false">
      <c r="B13" s="3" t="s">
        <v>2</v>
      </c>
      <c r="C13" s="18" t="s">
        <v>50</v>
      </c>
      <c r="D13" s="3" t="s">
        <v>4</v>
      </c>
      <c r="G13" s="9"/>
    </row>
    <row r="14" customFormat="false" ht="20.1" hidden="false" customHeight="true" outlineLevel="0" collapsed="false">
      <c r="B14" s="35" t="s">
        <v>61</v>
      </c>
      <c r="C14" s="38" t="s">
        <v>58</v>
      </c>
      <c r="D14" s="39" t="n">
        <v>149</v>
      </c>
      <c r="G14" s="9"/>
    </row>
    <row r="15" customFormat="false" ht="20.1" hidden="false" customHeight="true" outlineLevel="0" collapsed="false">
      <c r="B15" s="35"/>
      <c r="C15" s="38" t="s">
        <v>60</v>
      </c>
      <c r="D15" s="39" t="n">
        <v>11</v>
      </c>
      <c r="G15" s="9"/>
    </row>
    <row r="16" customFormat="false" ht="20.1" hidden="false" customHeight="true" outlineLevel="0" collapsed="false">
      <c r="B16" s="40" t="s">
        <v>5</v>
      </c>
      <c r="C16" s="36" t="s">
        <v>6</v>
      </c>
      <c r="D16" s="37" t="n">
        <v>12</v>
      </c>
    </row>
    <row r="17" customFormat="false" ht="20.1" hidden="false" customHeight="true" outlineLevel="0" collapsed="false">
      <c r="B17" s="40" t="s">
        <v>66</v>
      </c>
      <c r="C17" s="36" t="s">
        <v>65</v>
      </c>
      <c r="D17" s="37" t="n">
        <v>4</v>
      </c>
    </row>
    <row r="18" customFormat="false" ht="20.1" hidden="false" customHeight="true" outlineLevel="0" collapsed="false">
      <c r="B18" s="41" t="s">
        <v>51</v>
      </c>
      <c r="C18" s="36" t="s">
        <v>8</v>
      </c>
      <c r="D18" s="37" t="n">
        <v>1</v>
      </c>
    </row>
    <row r="19" customFormat="false" ht="20.1" hidden="false" customHeight="true" outlineLevel="0" collapsed="false">
      <c r="B19" s="40" t="s">
        <v>62</v>
      </c>
      <c r="C19" s="36" t="s">
        <v>21</v>
      </c>
      <c r="D19" s="37" t="n">
        <v>2</v>
      </c>
    </row>
    <row r="20" customFormat="false" ht="20.1" hidden="false" customHeight="true" outlineLevel="0" collapsed="false">
      <c r="C20" s="9"/>
      <c r="D20" s="10"/>
    </row>
    <row r="21" customFormat="false" ht="20.1" hidden="false" customHeight="true" outlineLevel="0" collapsed="false">
      <c r="B21" s="3" t="s">
        <v>22</v>
      </c>
      <c r="C21" s="3"/>
      <c r="D21" s="3"/>
    </row>
    <row r="22" customFormat="false" ht="33.75" hidden="false" customHeight="true" outlineLevel="0" collapsed="false">
      <c r="B22" s="3" t="s">
        <v>2</v>
      </c>
      <c r="C22" s="17" t="s">
        <v>50</v>
      </c>
      <c r="D22" s="3" t="s">
        <v>4</v>
      </c>
    </row>
    <row r="23" customFormat="false" ht="20.1" hidden="false" customHeight="true" outlineLevel="0" collapsed="false">
      <c r="B23" s="40" t="s">
        <v>14</v>
      </c>
      <c r="C23" s="36" t="s">
        <v>13</v>
      </c>
      <c r="D23" s="37" t="n">
        <v>3</v>
      </c>
      <c r="G23" s="9"/>
    </row>
    <row r="24" customFormat="false" ht="20.1" hidden="false" customHeight="true" outlineLevel="0" collapsed="false">
      <c r="B24" s="40"/>
      <c r="C24" s="36" t="s">
        <v>10</v>
      </c>
      <c r="D24" s="37" t="n">
        <v>2</v>
      </c>
      <c r="G24" s="9"/>
    </row>
    <row r="25" customFormat="false" ht="20.1" hidden="false" customHeight="true" outlineLevel="0" collapsed="false">
      <c r="B25" s="42" t="s">
        <v>67</v>
      </c>
      <c r="C25" s="36" t="s">
        <v>60</v>
      </c>
      <c r="D25" s="43" t="n">
        <v>50</v>
      </c>
    </row>
    <row r="26" customFormat="false" ht="20.1" hidden="false" customHeight="true" outlineLevel="0" collapsed="false">
      <c r="B26" s="42" t="s">
        <v>23</v>
      </c>
      <c r="C26" s="36" t="s">
        <v>24</v>
      </c>
      <c r="D26" s="43" t="n">
        <v>17</v>
      </c>
    </row>
    <row r="27" customFormat="false" ht="20.1" hidden="false" customHeight="true" outlineLevel="0" collapsed="false">
      <c r="B27" s="40" t="s">
        <v>20</v>
      </c>
      <c r="C27" s="36" t="s">
        <v>25</v>
      </c>
      <c r="D27" s="43" t="n">
        <f aca="false">58+17</f>
        <v>75</v>
      </c>
    </row>
    <row r="28" customFormat="false" ht="20.1" hidden="false" customHeight="true" outlineLevel="0" collapsed="false">
      <c r="B28" s="40"/>
      <c r="C28" s="36" t="s">
        <v>21</v>
      </c>
      <c r="D28" s="43" t="n">
        <v>13</v>
      </c>
    </row>
    <row r="29" customFormat="false" ht="20.1" hidden="false" customHeight="true" outlineLevel="0" collapsed="false">
      <c r="B29" s="40" t="s">
        <v>12</v>
      </c>
      <c r="C29" s="36" t="s">
        <v>13</v>
      </c>
      <c r="D29" s="37" t="n">
        <v>30</v>
      </c>
      <c r="G29" s="9"/>
    </row>
    <row r="30" customFormat="false" ht="20.1" hidden="false" customHeight="true" outlineLevel="0" collapsed="false">
      <c r="B30" s="40"/>
      <c r="C30" s="36" t="s">
        <v>10</v>
      </c>
      <c r="D30" s="37" t="n">
        <v>21</v>
      </c>
      <c r="G30" s="9"/>
    </row>
    <row r="31" customFormat="false" ht="20.1" hidden="false" customHeight="true" outlineLevel="0" collapsed="false">
      <c r="B31" s="42" t="s">
        <v>26</v>
      </c>
      <c r="C31" s="36" t="s">
        <v>27</v>
      </c>
      <c r="D31" s="37" t="n">
        <v>2</v>
      </c>
    </row>
    <row r="32" customFormat="false" ht="20.1" hidden="false" customHeight="true" outlineLevel="0" collapsed="false">
      <c r="B32" s="42" t="s">
        <v>30</v>
      </c>
      <c r="C32" s="36" t="s">
        <v>29</v>
      </c>
      <c r="D32" s="37" t="n">
        <v>10</v>
      </c>
    </row>
    <row r="33" customFormat="false" ht="20.1" hidden="false" customHeight="true" outlineLevel="0" collapsed="false">
      <c r="B33" s="42" t="s">
        <v>28</v>
      </c>
      <c r="C33" s="36" t="s">
        <v>29</v>
      </c>
      <c r="D33" s="37" t="n">
        <v>60</v>
      </c>
    </row>
    <row r="34" customFormat="false" ht="20.1" hidden="false" customHeight="true" outlineLevel="0" collapsed="false">
      <c r="B34" s="44" t="s">
        <v>31</v>
      </c>
      <c r="C34" s="36" t="s">
        <v>29</v>
      </c>
      <c r="D34" s="37" t="n">
        <v>11</v>
      </c>
    </row>
    <row r="35" customFormat="false" ht="29.25" hidden="false" customHeight="true" outlineLevel="0" collapsed="false">
      <c r="B35" s="45" t="s">
        <v>52</v>
      </c>
      <c r="C35" s="36" t="s">
        <v>53</v>
      </c>
      <c r="D35" s="37" t="n">
        <v>1</v>
      </c>
    </row>
    <row r="36" customFormat="false" ht="32.25" hidden="false" customHeight="true" outlineLevel="0" collapsed="false">
      <c r="B36" s="45" t="s">
        <v>54</v>
      </c>
      <c r="C36" s="36" t="s">
        <v>10</v>
      </c>
      <c r="D36" s="37" t="n">
        <v>1</v>
      </c>
    </row>
    <row r="37" customFormat="false" ht="20.1" hidden="false" customHeight="true" outlineLevel="0" collapsed="false">
      <c r="B37" s="45" t="s">
        <v>55</v>
      </c>
      <c r="C37" s="36" t="s">
        <v>15</v>
      </c>
      <c r="D37" s="37" t="n">
        <v>1</v>
      </c>
    </row>
    <row r="38" customFormat="false" ht="20.1" hidden="false" customHeight="true" outlineLevel="0" collapsed="false">
      <c r="B38" s="42" t="s">
        <v>36</v>
      </c>
      <c r="C38" s="37" t="s">
        <v>6</v>
      </c>
      <c r="D38" s="37" t="n">
        <v>1</v>
      </c>
    </row>
    <row r="39" customFormat="false" ht="20.1" hidden="false" customHeight="true" outlineLevel="0" collapsed="false">
      <c r="B39" s="42" t="s">
        <v>37</v>
      </c>
      <c r="C39" s="37" t="s">
        <v>15</v>
      </c>
      <c r="D39" s="37" t="n">
        <v>1</v>
      </c>
    </row>
    <row r="40" customFormat="false" ht="20.1" hidden="false" customHeight="true" outlineLevel="0" collapsed="false">
      <c r="B40" s="42" t="s">
        <v>56</v>
      </c>
      <c r="C40" s="37" t="s">
        <v>21</v>
      </c>
      <c r="D40" s="37" t="n">
        <v>4</v>
      </c>
    </row>
    <row r="41" customFormat="false" ht="20.1" hidden="false" customHeight="true" outlineLevel="0" collapsed="false">
      <c r="B41" s="42" t="s">
        <v>38</v>
      </c>
      <c r="C41" s="37" t="s">
        <v>6</v>
      </c>
      <c r="D41" s="37" t="n">
        <v>1</v>
      </c>
    </row>
    <row r="42" customFormat="false" ht="20.1" hidden="false" customHeight="true" outlineLevel="0" collapsed="false">
      <c r="B42" s="42" t="s">
        <v>39</v>
      </c>
      <c r="C42" s="37" t="s">
        <v>6</v>
      </c>
      <c r="D42" s="37" t="n">
        <v>3</v>
      </c>
      <c r="G42" s="15"/>
    </row>
    <row r="43" customFormat="false" ht="20.1" hidden="false" customHeight="true" outlineLevel="0" collapsed="false">
      <c r="B43" s="42" t="s">
        <v>40</v>
      </c>
      <c r="C43" s="36" t="s">
        <v>41</v>
      </c>
      <c r="D43" s="37" t="n">
        <v>2</v>
      </c>
    </row>
    <row r="44" customFormat="false" ht="20.1" hidden="false" customHeight="true" outlineLevel="0" collapsed="false">
      <c r="B44" s="42" t="s">
        <v>42</v>
      </c>
      <c r="C44" s="37" t="s">
        <v>43</v>
      </c>
      <c r="D44" s="37" t="n">
        <v>1</v>
      </c>
    </row>
    <row r="45" customFormat="false" ht="20.1" hidden="false" customHeight="true" outlineLevel="0" collapsed="false">
      <c r="B45" s="42" t="s">
        <v>44</v>
      </c>
      <c r="C45" s="36" t="s">
        <v>45</v>
      </c>
      <c r="D45" s="37" t="n">
        <v>1</v>
      </c>
    </row>
    <row r="46" customFormat="false" ht="20.1" hidden="false" customHeight="true" outlineLevel="0" collapsed="false">
      <c r="B46" s="42" t="s">
        <v>46</v>
      </c>
      <c r="C46" s="37" t="s">
        <v>68</v>
      </c>
      <c r="D46" s="37" t="n">
        <v>1</v>
      </c>
    </row>
    <row r="47" customFormat="false" ht="20.1" hidden="false" customHeight="true" outlineLevel="0" collapsed="false">
      <c r="B47" s="42" t="s">
        <v>48</v>
      </c>
      <c r="C47" s="36" t="s">
        <v>13</v>
      </c>
      <c r="D47" s="37" t="n">
        <v>3</v>
      </c>
    </row>
    <row r="48" customFormat="false" ht="20.1" hidden="false" customHeight="true" outlineLevel="0" collapsed="false">
      <c r="B48" s="42" t="s">
        <v>57</v>
      </c>
      <c r="C48" s="36" t="s">
        <v>58</v>
      </c>
      <c r="D48" s="37" t="n">
        <v>25</v>
      </c>
    </row>
    <row r="49" customFormat="false" ht="20.1" hidden="false" customHeight="true" outlineLevel="0" collapsed="false">
      <c r="B49" s="42" t="s">
        <v>63</v>
      </c>
      <c r="C49" s="36" t="s">
        <v>58</v>
      </c>
      <c r="D49" s="37" t="n">
        <v>20</v>
      </c>
    </row>
    <row r="50" customFormat="false" ht="20.1" hidden="false" customHeight="true" outlineLevel="0" collapsed="false">
      <c r="B50" s="42" t="s">
        <v>64</v>
      </c>
      <c r="C50" s="36" t="s">
        <v>58</v>
      </c>
      <c r="D50" s="37" t="n">
        <v>3</v>
      </c>
    </row>
    <row r="51" customFormat="false" ht="20.1" hidden="false" customHeight="true" outlineLevel="0" collapsed="false">
      <c r="B51" s="40" t="s">
        <v>9</v>
      </c>
      <c r="C51" s="36" t="s">
        <v>10</v>
      </c>
      <c r="D51" s="37" t="n">
        <v>1</v>
      </c>
    </row>
    <row r="52" customFormat="false" ht="20.1" hidden="false" customHeight="true" outlineLevel="0" collapsed="false">
      <c r="D52" s="9"/>
    </row>
    <row r="53" customFormat="false" ht="20.1" hidden="false" customHeight="true" outlineLevel="0" collapsed="false">
      <c r="D53" s="9"/>
    </row>
    <row r="54" customFormat="false" ht="12.75" hidden="false" customHeight="false" outlineLevel="0" collapsed="false">
      <c r="D54" s="9"/>
    </row>
  </sheetData>
  <mergeCells count="9">
    <mergeCell ref="A4:F4"/>
    <mergeCell ref="B7:D7"/>
    <mergeCell ref="B9:B10"/>
    <mergeCell ref="B12:D12"/>
    <mergeCell ref="B14:B15"/>
    <mergeCell ref="B21:D21"/>
    <mergeCell ref="B23:B24"/>
    <mergeCell ref="B27:B28"/>
    <mergeCell ref="B29:B30"/>
  </mergeCells>
  <printOptions headings="false" gridLines="false" gridLinesSet="true" horizontalCentered="false" verticalCentered="false"/>
  <pageMargins left="0.511805555555555" right="0.511805555555555" top="0.878472222222222" bottom="0.7875" header="0.511805555555555" footer="0.511805555555555"/>
  <pageSetup paperSize="9" scale="8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664</TotalTime>
  <Application>LibreOffice/6.1.4.2$Windows_x86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2019-02-20T12:05:43Z</dcterms:created>
  <dc:creator>Mariana Guilherme dos Santos</dc:creator>
  <dc:description/>
  <dc:language>pt-BR</dc:language>
  <cp:lastModifiedBy/>
  <cp:lastPrinted>2022-01-27T18:27:44Z</cp:lastPrinted>
  <dcterms:modified xsi:type="dcterms:W3CDTF">2025-02-20T10:32:00Z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